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09.SEPTIEMBRE\S - FINANZAS\Pagos a Proveedores\"/>
    </mc:Choice>
  </mc:AlternateContent>
  <xr:revisionPtr revIDLastSave="0" documentId="8_{8F9BD253-326D-469E-9F9D-7761D27814B0}" xr6:coauthVersionLast="47" xr6:coauthVersionMax="47" xr10:uidLastSave="{00000000-0000-0000-0000-000000000000}"/>
  <bookViews>
    <workbookView xWindow="-120" yWindow="-120" windowWidth="20730" windowHeight="11160" xr2:uid="{EB2D615E-98EE-4199-872E-BC3AB8D264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F46" i="1"/>
</calcChain>
</file>

<file path=xl/sharedStrings.xml><?xml version="1.0" encoding="utf-8"?>
<sst xmlns="http://schemas.openxmlformats.org/spreadsheetml/2006/main" count="171" uniqueCount="119">
  <si>
    <t>PRESIDENCIA DE LA REPUBLICA DOMINICANA</t>
  </si>
  <si>
    <t>CONSEJO NACIONAL DE DISCAPACIDAD</t>
  </si>
  <si>
    <t>RELACION DE PAGOS A PROVEEDORES MES DE SEPTIEMBRE 2025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</si>
  <si>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</si>
  <si>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</si>
  <si>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</si>
  <si>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</si>
  <si>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</si>
  <si>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</si>
  <si>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</si>
  <si>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</si>
  <si>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</si>
  <si>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</si>
  <si>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Marajo SRL</t>
  </si>
  <si>
    <t>Pago Alquiler de manteles, sillas y mesas para uso en actividad Evaluacion de Desempeño</t>
  </si>
  <si>
    <t>B1500000032</t>
  </si>
  <si>
    <t>Completado</t>
  </si>
  <si>
    <t>Santo Domingo Motors Company, S A</t>
  </si>
  <si>
    <t>Pago Servicio de Mantenimiento General, Posible Reparacion cambio de piezas de los vehiculos institucionales</t>
  </si>
  <si>
    <t>E450000003933</t>
  </si>
  <si>
    <t>Humanos Seguros, S A</t>
  </si>
  <si>
    <t>Pago Seguro de Salud Complementario a empleados de las Institucion  mes de agosto 25</t>
  </si>
  <si>
    <t>E450000005385</t>
  </si>
  <si>
    <t>Adis Coral Ozuna Estrella</t>
  </si>
  <si>
    <t>Pago Servicio de Diseño y Supervision Readecuacion Espacio Fisico 1er Nivel del Conadis</t>
  </si>
  <si>
    <t>B1500000006</t>
  </si>
  <si>
    <t>Pago por la Compra de vehiculos para uso institucional</t>
  </si>
  <si>
    <t>E450000003971</t>
  </si>
  <si>
    <t>DISTOSA, SRL</t>
  </si>
  <si>
    <t>Pago interpretacion  lenguas de señas a utilizar en diferentes activiades del CONADIS agosto 25</t>
  </si>
  <si>
    <t>B1500002580</t>
  </si>
  <si>
    <t xml:space="preserve">Fundacion Gissell Eusebio </t>
  </si>
  <si>
    <t>Pago por diplomado en Inclusion de Personas con discapacidad mes de agosto 2025</t>
  </si>
  <si>
    <t>B1500000135</t>
  </si>
  <si>
    <t>Skagen, SRL</t>
  </si>
  <si>
    <t>Pago Primer avance compra de Mobiliario uso en diferentes departamentos de la Institucion</t>
  </si>
  <si>
    <t>E450000000007</t>
  </si>
  <si>
    <t>JCP Servicios de Proteccion Contra Incendio</t>
  </si>
  <si>
    <t>Pago por la compra de extintores para uso de la institucion</t>
  </si>
  <si>
    <t>B1500000319</t>
  </si>
  <si>
    <t>Andanzas Tours, SRL</t>
  </si>
  <si>
    <t>Pago interpretacion  lenguas de señas a utilizar en diferentes actividades del CONADIS agosto 25</t>
  </si>
  <si>
    <t>B1500000008</t>
  </si>
  <si>
    <t>Cantabria Brand Representative, SRL</t>
  </si>
  <si>
    <t>4to. Pago por la compra de alimentos y bebidas a Degustar en actividad Formulacion de Proyecto solicitud Subvencion 2926</t>
  </si>
  <si>
    <t>B1500003436</t>
  </si>
  <si>
    <t xml:space="preserve">4to. Pago por la compra de alimentos y bebidas a Degustar en actividad Formulacion de Proyecto </t>
  </si>
  <si>
    <t>B1500003437</t>
  </si>
  <si>
    <t>Compañía Dominicana de Telefonos</t>
  </si>
  <si>
    <t>Pago Servicios Central Telefonica, correspondiente al mes de agosto 2025</t>
  </si>
  <si>
    <t>E450000088684</t>
  </si>
  <si>
    <t>Pago Servicios Central Telefonica, correspondiente al mes de agosto 2026</t>
  </si>
  <si>
    <t>Pago Servicios  de Flota , correspondiente al mes de agosto 2026</t>
  </si>
  <si>
    <t>E450000088562</t>
  </si>
  <si>
    <t>Pago Servicio de internet tres Router Wifi, correspondiente al mes de agosto 2025</t>
  </si>
  <si>
    <t>E450000089684</t>
  </si>
  <si>
    <t>Paragon Company, EIRL</t>
  </si>
  <si>
    <t>Saldo por la compra de Refrigerios y Almuerzos a Degustar en Taller de Formulacion de PEI 2025-2028</t>
  </si>
  <si>
    <t>B1500000044</t>
  </si>
  <si>
    <t>Alcaldia del Distrito Nacional</t>
  </si>
  <si>
    <t>Pago Servicio Recogida de Basura casa parqueo Conadis mes de agosto 2025</t>
  </si>
  <si>
    <t>B1500066472</t>
  </si>
  <si>
    <t>Pago Servicio Recogida de Basura oficinas Conadis mes de septiembre 2025</t>
  </si>
  <si>
    <t>B1500066473</t>
  </si>
  <si>
    <t>CAASD</t>
  </si>
  <si>
    <t>Suministro de Agua Potable oficinas Conadis mes de septiembre 2025</t>
  </si>
  <si>
    <t>E450000014281</t>
  </si>
  <si>
    <t>Suministro de Agua Potable Casa Parqueo Conadis mes de septiembre 2025</t>
  </si>
  <si>
    <t>E450000014282</t>
  </si>
  <si>
    <t>Pago 2do mantenimiento en General, Posible Reparacion Cambio de Piezas de vehiculo chevrolet placa L515809</t>
  </si>
  <si>
    <t>E450000004013</t>
  </si>
  <si>
    <t>Humano Seguros, S A</t>
  </si>
  <si>
    <t>Pago Poliza Seguro de Salud Complementario a Empleados de la Institucion mes de Sept. 2025</t>
  </si>
  <si>
    <t>E450000005531</t>
  </si>
  <si>
    <t>Rosa Lina Valdes Soto</t>
  </si>
  <si>
    <t>2do. Pago por servicio de Readecuacion de Espacio Fisicos 1er Nivel del Conadis</t>
  </si>
  <si>
    <t>B1500000221</t>
  </si>
  <si>
    <t>Agencia Bella, S A</t>
  </si>
  <si>
    <t>Pago por la compra de un motor para uso de la Institucion</t>
  </si>
  <si>
    <t>E450000000327</t>
  </si>
  <si>
    <t>Xiomary Veloz  D Lujo Fiesta SRL</t>
  </si>
  <si>
    <t xml:space="preserve">Pago compra 120 refrigerios y almuerzo con bebidas a degustar en encuentros para la inclusion </t>
  </si>
  <si>
    <t>E450000000179</t>
  </si>
  <si>
    <t xml:space="preserve">Delta Comercial, S A </t>
  </si>
  <si>
    <t>Pago por la compra de vehiculos para uso institucional septiembre 2025</t>
  </si>
  <si>
    <t>E450000004294</t>
  </si>
  <si>
    <t>Solvex Dominicana, SRL</t>
  </si>
  <si>
    <t>Pago espacio que ocupa en datacenter desde enero a agosto 2025</t>
  </si>
  <si>
    <t>B1500004109</t>
  </si>
  <si>
    <t>Pago espacio que ocupa en datacenter mes de septiembre 2025</t>
  </si>
  <si>
    <t>B1500004110</t>
  </si>
  <si>
    <t>Dorka Esther Garcia de Castro</t>
  </si>
  <si>
    <t>Pago por la compra de Refrigerio, almuerzo montaje y desmontaje Jornada Inclusion Social Higuey</t>
  </si>
  <si>
    <t>B1500000615</t>
  </si>
  <si>
    <t>Pago interpretacion  lenguas de señas a utilizar en diferentes actividades del CONADIS septiembre 25</t>
  </si>
  <si>
    <t>B1500000009</t>
  </si>
  <si>
    <t>Pago 3/12 Soporte Tecnico metodologico Plataforma de Formacion Virtual Academia Conadis 12 meses</t>
  </si>
  <si>
    <t>B1500000694</t>
  </si>
  <si>
    <t>Bellavision Auto, SRL</t>
  </si>
  <si>
    <t>Pago por la compra de vehiculo uso de la Institucion.</t>
  </si>
  <si>
    <t>B1500000151</t>
  </si>
  <si>
    <t>Roslyn, SRL</t>
  </si>
  <si>
    <t>Pago por la compra de materiales de limpieza e higiene uso de la institucion</t>
  </si>
  <si>
    <t>B1500000426</t>
  </si>
  <si>
    <t>Empresa Distribuidora de Electricidad del Este</t>
  </si>
  <si>
    <t>Pago Servicio de energia electrica septiembre 2025</t>
  </si>
  <si>
    <t>E450000051532</t>
  </si>
  <si>
    <t>BrizAtlantica del Caribe, SRL</t>
  </si>
  <si>
    <t>Pago por la compra de 95 paquetes de azucar uso la institucion</t>
  </si>
  <si>
    <t>B1500000698</t>
  </si>
  <si>
    <t>Pago Servicio de Central Telefonica del mes de septiembre 2025</t>
  </si>
  <si>
    <t>E450000091232</t>
  </si>
  <si>
    <t>Pago Servicio de Flota de Celulares del mes de septiembre 2025</t>
  </si>
  <si>
    <t>E450000091108</t>
  </si>
  <si>
    <t>Pago Servicio de tres Router Wiffi mes de septiembre 2025</t>
  </si>
  <si>
    <t>E450000092234</t>
  </si>
  <si>
    <t xml:space="preserve">TOTAL </t>
  </si>
  <si>
    <t>Preparado por</t>
  </si>
  <si>
    <t>Maria 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</si>
</sst>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2"/>
      <color theme="1"/>
      <name val="Cambria"/>
      <family val="1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name val="Cambria"/>
      <family val="1"/>
    </font>
    <font>
      <b/>
      <i/>
      <sz val="12"/>
      <name val="Aptos Display"/>
      <family val="2"/>
      <scheme val="major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 tint="4.9989318521683403E-2"/>
      <name val="Aptos Narrow"/>
      <family val="2"/>
      <scheme val="minor"/>
    </font>
    <font>
      <b/>
      <i/>
      <sz val="12"/>
      <color theme="1" tint="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8">
    <xf numFmtId="0" fontId="0" fillId="0" borderId="0" xfId="0"/>
    <xf numFmtId="0" fontId="3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43" fontId="5" fillId="3" borderId="0" xfId="1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/>
    <xf numFmtId="0" fontId="6" fillId="3" borderId="0" xfId="2" applyFont="1" applyFill="1" applyAlignment="1">
      <alignment horizontal="center"/>
    </xf>
    <xf numFmtId="0" fontId="5" fillId="3" borderId="0" xfId="0" applyFont="1" applyFill="1"/>
    <xf numFmtId="0" fontId="7" fillId="3" borderId="0" xfId="2" applyFont="1" applyFill="1" applyBorder="1" applyAlignment="1">
      <alignment horizontal="center"/>
    </xf>
    <xf numFmtId="0" fontId="4" fillId="3" borderId="0" xfId="1" applyNumberFormat="1" applyFont="1" applyFill="1" applyAlignment="1">
      <alignment horizontal="center"/>
    </xf>
    <xf numFmtId="43" fontId="5" fillId="3" borderId="0" xfId="1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3" borderId="1" xfId="1" applyNumberFormat="1" applyFont="1" applyFill="1" applyBorder="1" applyAlignment="1">
      <alignment horizontal="center" vertical="center"/>
    </xf>
    <xf numFmtId="39" fontId="10" fillId="3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 wrapText="1"/>
    </xf>
    <xf numFmtId="39" fontId="10" fillId="3" borderId="1" xfId="0" applyNumberFormat="1" applyFont="1" applyFill="1" applyBorder="1" applyAlignment="1">
      <alignment horizontal="left" vertical="center"/>
    </xf>
    <xf numFmtId="39" fontId="10" fillId="3" borderId="2" xfId="0" applyNumberFormat="1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39" fontId="11" fillId="3" borderId="3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1" applyFont="1" applyFill="1" applyBorder="1" applyAlignment="1">
      <alignment wrapText="1"/>
    </xf>
    <xf numFmtId="43" fontId="4" fillId="3" borderId="0" xfId="1" applyFont="1" applyFill="1" applyAlignment="1">
      <alignment wrapText="1"/>
    </xf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center"/>
    </xf>
    <xf numFmtId="167" fontId="12" fillId="3" borderId="0" xfId="0" applyNumberFormat="1" applyFont="1" applyFill="1"/>
    <xf numFmtId="43" fontId="12" fillId="3" borderId="0" xfId="1" applyFont="1" applyFill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43" fontId="4" fillId="3" borderId="0" xfId="1" applyFont="1" applyFill="1" applyAlignment="1">
      <alignment horizontal="left"/>
    </xf>
    <xf numFmtId="0" fontId="4" fillId="3" borderId="0" xfId="0" applyFont="1" applyFill="1"/>
    <xf numFmtId="43" fontId="4" fillId="3" borderId="0" xfId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8" fillId="5" borderId="1" xfId="1" applyNumberFormat="1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/>
    </xf>
    <xf numFmtId="14" fontId="9" fillId="5" borderId="1" xfId="3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165" fontId="9" fillId="5" borderId="1" xfId="3" applyNumberFormat="1" applyFont="1" applyFill="1" applyBorder="1" applyAlignment="1">
      <alignment horizontal="center"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AA667-53DA-45E2-B1BB-EE78BE7ADF8E}">
  <dimension ref="A1:J61"/>
  <sheetViews>
    <sheetView tabSelected="1" workbookViewId="0">
      <selection activeCell="C8" sqref="C8"/>
    </sheetView>
  </sheetViews>
  <sheetFormatPr baseColWidth="10" defaultColWidth="14.85546875" defaultRowHeight="15.75" x14ac:dyDescent="0.25"/>
  <cols>
    <col min="1" max="1" width="9.140625" style="13" customWidth="1"/>
    <col min="2" max="2" width="46.5703125" style="2" customWidth="1"/>
    <col min="3" max="3" width="50.14062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38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1" customFormat="1" ht="15.7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s="11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s="3" customFormat="1" x14ac:dyDescent="0.25">
      <c r="A5" s="13"/>
      <c r="H5" s="6"/>
      <c r="I5" s="14"/>
    </row>
    <row r="6" spans="1:10" s="15" customFormat="1" ht="36.75" customHeight="1" x14ac:dyDescent="0.25">
      <c r="A6" s="41" t="s">
        <v>3</v>
      </c>
      <c r="B6" s="42" t="s">
        <v>4</v>
      </c>
      <c r="C6" s="43" t="s">
        <v>5</v>
      </c>
      <c r="D6" s="44" t="s">
        <v>6</v>
      </c>
      <c r="E6" s="45" t="s">
        <v>7</v>
      </c>
      <c r="F6" s="46" t="s">
        <v>8</v>
      </c>
      <c r="G6" s="47" t="s">
        <v>9</v>
      </c>
      <c r="H6" s="46" t="s">
        <v>10</v>
      </c>
      <c r="I6" s="46" t="s">
        <v>11</v>
      </c>
      <c r="J6" s="43" t="s">
        <v>12</v>
      </c>
    </row>
    <row r="7" spans="1:10" s="15" customFormat="1" ht="36.75" customHeight="1" x14ac:dyDescent="0.25">
      <c r="A7" s="16">
        <v>1</v>
      </c>
      <c r="B7" s="17" t="s">
        <v>13</v>
      </c>
      <c r="C7" s="17" t="s">
        <v>14</v>
      </c>
      <c r="D7" s="18" t="s">
        <v>15</v>
      </c>
      <c r="E7" s="19">
        <v>45876</v>
      </c>
      <c r="F7" s="20">
        <v>7080</v>
      </c>
      <c r="G7" s="19">
        <v>46022</v>
      </c>
      <c r="H7" s="20">
        <v>7080</v>
      </c>
      <c r="I7" s="21">
        <v>0</v>
      </c>
      <c r="J7" s="22" t="s">
        <v>16</v>
      </c>
    </row>
    <row r="8" spans="1:10" s="15" customFormat="1" ht="43.5" customHeight="1" x14ac:dyDescent="0.25">
      <c r="A8" s="16">
        <v>2</v>
      </c>
      <c r="B8" s="17" t="s">
        <v>17</v>
      </c>
      <c r="C8" s="17" t="s">
        <v>18</v>
      </c>
      <c r="D8" s="18" t="s">
        <v>19</v>
      </c>
      <c r="E8" s="19">
        <v>45888</v>
      </c>
      <c r="F8" s="20">
        <v>21829.279999999999</v>
      </c>
      <c r="G8" s="19">
        <v>46022</v>
      </c>
      <c r="H8" s="20">
        <v>21829.279999999999</v>
      </c>
      <c r="I8" s="21">
        <v>0</v>
      </c>
      <c r="J8" s="22" t="s">
        <v>16</v>
      </c>
    </row>
    <row r="9" spans="1:10" s="15" customFormat="1" ht="43.5" customHeight="1" x14ac:dyDescent="0.25">
      <c r="A9" s="16">
        <v>3</v>
      </c>
      <c r="B9" s="17" t="s">
        <v>20</v>
      </c>
      <c r="C9" s="17" t="s">
        <v>21</v>
      </c>
      <c r="D9" s="18" t="s">
        <v>22</v>
      </c>
      <c r="E9" s="19">
        <v>45888</v>
      </c>
      <c r="F9" s="20">
        <v>58347</v>
      </c>
      <c r="G9" s="19">
        <v>46387</v>
      </c>
      <c r="H9" s="20">
        <v>58347</v>
      </c>
      <c r="I9" s="21">
        <v>0</v>
      </c>
      <c r="J9" s="22" t="s">
        <v>16</v>
      </c>
    </row>
    <row r="10" spans="1:10" s="15" customFormat="1" ht="36.75" customHeight="1" x14ac:dyDescent="0.25">
      <c r="A10" s="16">
        <v>4</v>
      </c>
      <c r="B10" s="17" t="s">
        <v>23</v>
      </c>
      <c r="C10" s="17" t="s">
        <v>24</v>
      </c>
      <c r="D10" s="18" t="s">
        <v>25</v>
      </c>
      <c r="E10" s="19">
        <v>45894</v>
      </c>
      <c r="F10" s="20">
        <v>240000</v>
      </c>
      <c r="G10" s="19">
        <v>46387</v>
      </c>
      <c r="H10" s="20">
        <v>240000</v>
      </c>
      <c r="I10" s="21">
        <v>0</v>
      </c>
      <c r="J10" s="22" t="s">
        <v>16</v>
      </c>
    </row>
    <row r="11" spans="1:10" s="15" customFormat="1" ht="33.75" customHeight="1" x14ac:dyDescent="0.25">
      <c r="A11" s="16">
        <v>5</v>
      </c>
      <c r="B11" s="17" t="s">
        <v>17</v>
      </c>
      <c r="C11" s="17" t="s">
        <v>26</v>
      </c>
      <c r="D11" s="18" t="s">
        <v>27</v>
      </c>
      <c r="E11" s="19">
        <v>45894</v>
      </c>
      <c r="F11" s="20">
        <v>5477800</v>
      </c>
      <c r="G11" s="19">
        <v>46022</v>
      </c>
      <c r="H11" s="20">
        <v>5477800</v>
      </c>
      <c r="I11" s="21">
        <v>0</v>
      </c>
      <c r="J11" s="22" t="s">
        <v>16</v>
      </c>
    </row>
    <row r="12" spans="1:10" s="15" customFormat="1" ht="33" customHeight="1" x14ac:dyDescent="0.25">
      <c r="A12" s="16">
        <v>6</v>
      </c>
      <c r="B12" s="23" t="s">
        <v>28</v>
      </c>
      <c r="C12" s="17" t="s">
        <v>29</v>
      </c>
      <c r="D12" s="18" t="s">
        <v>30</v>
      </c>
      <c r="E12" s="19">
        <v>45894</v>
      </c>
      <c r="F12" s="20">
        <v>87503.49</v>
      </c>
      <c r="G12" s="19">
        <v>46022</v>
      </c>
      <c r="H12" s="20">
        <v>87503.49</v>
      </c>
      <c r="I12" s="21">
        <v>0</v>
      </c>
      <c r="J12" s="22" t="s">
        <v>16</v>
      </c>
    </row>
    <row r="13" spans="1:10" s="15" customFormat="1" ht="33" customHeight="1" x14ac:dyDescent="0.25">
      <c r="A13" s="16">
        <v>7</v>
      </c>
      <c r="B13" s="23" t="s">
        <v>31</v>
      </c>
      <c r="C13" s="17" t="s">
        <v>32</v>
      </c>
      <c r="D13" s="18" t="s">
        <v>33</v>
      </c>
      <c r="E13" s="19">
        <v>45894</v>
      </c>
      <c r="F13" s="20">
        <v>90000</v>
      </c>
      <c r="G13" s="19">
        <v>46022</v>
      </c>
      <c r="H13" s="20">
        <v>90000</v>
      </c>
      <c r="I13" s="21">
        <v>0</v>
      </c>
      <c r="J13" s="22" t="s">
        <v>16</v>
      </c>
    </row>
    <row r="14" spans="1:10" s="15" customFormat="1" ht="32.25" customHeight="1" x14ac:dyDescent="0.25">
      <c r="A14" s="16">
        <v>8</v>
      </c>
      <c r="B14" s="23" t="s">
        <v>34</v>
      </c>
      <c r="C14" s="17" t="s">
        <v>35</v>
      </c>
      <c r="D14" s="18" t="s">
        <v>36</v>
      </c>
      <c r="E14" s="19">
        <v>45894</v>
      </c>
      <c r="F14" s="20">
        <v>400207.14</v>
      </c>
      <c r="G14" s="19">
        <v>46387</v>
      </c>
      <c r="H14" s="20">
        <v>400207.14</v>
      </c>
      <c r="I14" s="21">
        <v>0</v>
      </c>
      <c r="J14" s="22" t="s">
        <v>16</v>
      </c>
    </row>
    <row r="15" spans="1:10" s="15" customFormat="1" ht="31.5" customHeight="1" x14ac:dyDescent="0.25">
      <c r="A15" s="16">
        <v>9</v>
      </c>
      <c r="B15" s="23" t="s">
        <v>37</v>
      </c>
      <c r="C15" s="17" t="s">
        <v>38</v>
      </c>
      <c r="D15" s="18" t="s">
        <v>39</v>
      </c>
      <c r="E15" s="19">
        <v>45895</v>
      </c>
      <c r="F15" s="20">
        <v>57820</v>
      </c>
      <c r="G15" s="19">
        <v>46022</v>
      </c>
      <c r="H15" s="20">
        <v>57820</v>
      </c>
      <c r="I15" s="21">
        <v>0</v>
      </c>
      <c r="J15" s="22" t="s">
        <v>16</v>
      </c>
    </row>
    <row r="16" spans="1:10" s="15" customFormat="1" ht="29.25" customHeight="1" x14ac:dyDescent="0.25">
      <c r="A16" s="16">
        <v>10</v>
      </c>
      <c r="B16" s="17" t="s">
        <v>40</v>
      </c>
      <c r="C16" s="17" t="s">
        <v>41</v>
      </c>
      <c r="D16" s="18" t="s">
        <v>42</v>
      </c>
      <c r="E16" s="19">
        <v>45895</v>
      </c>
      <c r="F16" s="20">
        <v>60475</v>
      </c>
      <c r="G16" s="19">
        <v>46022</v>
      </c>
      <c r="H16" s="20">
        <v>60475</v>
      </c>
      <c r="I16" s="21">
        <v>0</v>
      </c>
      <c r="J16" s="22" t="s">
        <v>16</v>
      </c>
    </row>
    <row r="17" spans="1:10" s="15" customFormat="1" ht="45" customHeight="1" x14ac:dyDescent="0.25">
      <c r="A17" s="16">
        <v>11</v>
      </c>
      <c r="B17" s="17" t="s">
        <v>43</v>
      </c>
      <c r="C17" s="17" t="s">
        <v>44</v>
      </c>
      <c r="D17" s="18" t="s">
        <v>45</v>
      </c>
      <c r="E17" s="19">
        <v>45896</v>
      </c>
      <c r="F17" s="20">
        <v>12832.5</v>
      </c>
      <c r="G17" s="19">
        <v>46022</v>
      </c>
      <c r="H17" s="20">
        <v>12832.5</v>
      </c>
      <c r="I17" s="21">
        <v>0</v>
      </c>
      <c r="J17" s="22" t="s">
        <v>16</v>
      </c>
    </row>
    <row r="18" spans="1:10" s="15" customFormat="1" ht="45" customHeight="1" x14ac:dyDescent="0.25">
      <c r="A18" s="16">
        <v>12</v>
      </c>
      <c r="B18" s="17" t="s">
        <v>43</v>
      </c>
      <c r="C18" s="17" t="s">
        <v>46</v>
      </c>
      <c r="D18" s="18" t="s">
        <v>47</v>
      </c>
      <c r="E18" s="19">
        <v>45896</v>
      </c>
      <c r="F18" s="20">
        <v>29500</v>
      </c>
      <c r="G18" s="19">
        <v>46022</v>
      </c>
      <c r="H18" s="20">
        <v>29500</v>
      </c>
      <c r="I18" s="21">
        <v>0</v>
      </c>
      <c r="J18" s="22" t="s">
        <v>16</v>
      </c>
    </row>
    <row r="19" spans="1:10" s="15" customFormat="1" ht="33.75" customHeight="1" x14ac:dyDescent="0.25">
      <c r="A19" s="16">
        <v>13</v>
      </c>
      <c r="B19" s="23" t="s">
        <v>48</v>
      </c>
      <c r="C19" s="17" t="s">
        <v>49</v>
      </c>
      <c r="D19" s="18" t="s">
        <v>50</v>
      </c>
      <c r="E19" s="19">
        <v>45896</v>
      </c>
      <c r="F19" s="20">
        <v>39305.94</v>
      </c>
      <c r="G19" s="19">
        <v>46387</v>
      </c>
      <c r="H19" s="20">
        <v>39305.94</v>
      </c>
      <c r="I19" s="21">
        <v>0</v>
      </c>
      <c r="J19" s="22" t="s">
        <v>16</v>
      </c>
    </row>
    <row r="20" spans="1:10" s="15" customFormat="1" ht="33.75" customHeight="1" x14ac:dyDescent="0.25">
      <c r="A20" s="16">
        <v>14</v>
      </c>
      <c r="B20" s="23"/>
      <c r="C20" s="17" t="s">
        <v>51</v>
      </c>
      <c r="D20" s="18" t="s">
        <v>50</v>
      </c>
      <c r="E20" s="19">
        <v>45896</v>
      </c>
      <c r="F20" s="20">
        <v>10273.9</v>
      </c>
      <c r="G20" s="19">
        <v>46387</v>
      </c>
      <c r="H20" s="20">
        <v>10273.9</v>
      </c>
      <c r="I20" s="21">
        <v>0</v>
      </c>
      <c r="J20" s="22" t="s">
        <v>16</v>
      </c>
    </row>
    <row r="21" spans="1:10" s="15" customFormat="1" ht="33.75" customHeight="1" x14ac:dyDescent="0.25">
      <c r="A21" s="16">
        <v>15</v>
      </c>
      <c r="B21" s="23" t="s">
        <v>48</v>
      </c>
      <c r="C21" s="17" t="s">
        <v>52</v>
      </c>
      <c r="D21" s="18" t="s">
        <v>53</v>
      </c>
      <c r="E21" s="19">
        <v>45896</v>
      </c>
      <c r="F21" s="20">
        <v>137395</v>
      </c>
      <c r="G21" s="19">
        <v>46387</v>
      </c>
      <c r="H21" s="20">
        <v>137395</v>
      </c>
      <c r="I21" s="21">
        <v>0</v>
      </c>
      <c r="J21" s="22" t="s">
        <v>16</v>
      </c>
    </row>
    <row r="22" spans="1:10" s="15" customFormat="1" ht="33.75" customHeight="1" x14ac:dyDescent="0.25">
      <c r="A22" s="16">
        <v>16</v>
      </c>
      <c r="B22" s="23" t="s">
        <v>48</v>
      </c>
      <c r="C22" s="17" t="s">
        <v>54</v>
      </c>
      <c r="D22" s="18" t="s">
        <v>55</v>
      </c>
      <c r="E22" s="19">
        <v>45896</v>
      </c>
      <c r="F22" s="20">
        <v>11875.5</v>
      </c>
      <c r="G22" s="19">
        <v>46387</v>
      </c>
      <c r="H22" s="20">
        <v>11875.5</v>
      </c>
      <c r="I22" s="21">
        <v>0</v>
      </c>
      <c r="J22" s="22" t="s">
        <v>16</v>
      </c>
    </row>
    <row r="23" spans="1:10" s="15" customFormat="1" ht="35.25" customHeight="1" x14ac:dyDescent="0.25">
      <c r="A23" s="16">
        <v>17</v>
      </c>
      <c r="B23" s="23" t="s">
        <v>56</v>
      </c>
      <c r="C23" s="17" t="s">
        <v>57</v>
      </c>
      <c r="D23" s="18" t="s">
        <v>58</v>
      </c>
      <c r="E23" s="19">
        <v>45897</v>
      </c>
      <c r="F23" s="20">
        <v>54870</v>
      </c>
      <c r="G23" s="19">
        <v>46022</v>
      </c>
      <c r="H23" s="20">
        <v>54870</v>
      </c>
      <c r="I23" s="21">
        <v>0</v>
      </c>
      <c r="J23" s="22" t="s">
        <v>16</v>
      </c>
    </row>
    <row r="24" spans="1:10" s="15" customFormat="1" ht="35.25" customHeight="1" x14ac:dyDescent="0.25">
      <c r="A24" s="16">
        <v>18</v>
      </c>
      <c r="B24" s="17" t="s">
        <v>59</v>
      </c>
      <c r="C24" s="17" t="s">
        <v>60</v>
      </c>
      <c r="D24" s="18" t="s">
        <v>61</v>
      </c>
      <c r="E24" s="19">
        <v>45901</v>
      </c>
      <c r="F24" s="20">
        <v>803</v>
      </c>
      <c r="G24" s="19">
        <v>46387</v>
      </c>
      <c r="H24" s="20">
        <v>803</v>
      </c>
      <c r="I24" s="21">
        <v>0</v>
      </c>
      <c r="J24" s="22" t="s">
        <v>16</v>
      </c>
    </row>
    <row r="25" spans="1:10" s="15" customFormat="1" ht="35.25" customHeight="1" x14ac:dyDescent="0.25">
      <c r="A25" s="16">
        <v>19</v>
      </c>
      <c r="B25" s="17" t="s">
        <v>59</v>
      </c>
      <c r="C25" s="17" t="s">
        <v>62</v>
      </c>
      <c r="D25" s="18" t="s">
        <v>63</v>
      </c>
      <c r="E25" s="19">
        <v>45901</v>
      </c>
      <c r="F25" s="20">
        <v>1598</v>
      </c>
      <c r="G25" s="19">
        <v>46387</v>
      </c>
      <c r="H25" s="20">
        <v>1598</v>
      </c>
      <c r="I25" s="21">
        <v>0</v>
      </c>
      <c r="J25" s="22" t="s">
        <v>16</v>
      </c>
    </row>
    <row r="26" spans="1:10" s="15" customFormat="1" ht="35.25" customHeight="1" x14ac:dyDescent="0.25">
      <c r="A26" s="16">
        <v>20</v>
      </c>
      <c r="B26" s="23" t="s">
        <v>64</v>
      </c>
      <c r="C26" s="17" t="s">
        <v>65</v>
      </c>
      <c r="D26" s="18" t="s">
        <v>66</v>
      </c>
      <c r="E26" s="19">
        <v>45901</v>
      </c>
      <c r="F26" s="20">
        <v>1209.5999999999999</v>
      </c>
      <c r="G26" s="19">
        <v>46387</v>
      </c>
      <c r="H26" s="20">
        <v>1209.5999999999999</v>
      </c>
      <c r="I26" s="21">
        <v>0</v>
      </c>
      <c r="J26" s="22" t="s">
        <v>16</v>
      </c>
    </row>
    <row r="27" spans="1:10" s="15" customFormat="1" ht="35.25" customHeight="1" x14ac:dyDescent="0.25">
      <c r="A27" s="16">
        <v>21</v>
      </c>
      <c r="B27" s="23" t="s">
        <v>64</v>
      </c>
      <c r="C27" s="17" t="s">
        <v>67</v>
      </c>
      <c r="D27" s="18" t="s">
        <v>68</v>
      </c>
      <c r="E27" s="19">
        <v>45901</v>
      </c>
      <c r="F27" s="20">
        <v>1002.8</v>
      </c>
      <c r="G27" s="19">
        <v>46387</v>
      </c>
      <c r="H27" s="20">
        <v>1002.8</v>
      </c>
      <c r="I27" s="21">
        <v>0</v>
      </c>
      <c r="J27" s="22" t="s">
        <v>16</v>
      </c>
    </row>
    <row r="28" spans="1:10" s="15" customFormat="1" ht="45" customHeight="1" x14ac:dyDescent="0.25">
      <c r="A28" s="16">
        <v>22</v>
      </c>
      <c r="B28" s="17" t="s">
        <v>17</v>
      </c>
      <c r="C28" s="17" t="s">
        <v>69</v>
      </c>
      <c r="D28" s="18" t="s">
        <v>70</v>
      </c>
      <c r="E28" s="19">
        <v>45901</v>
      </c>
      <c r="F28" s="20">
        <v>19838.57</v>
      </c>
      <c r="G28" s="19">
        <v>46022</v>
      </c>
      <c r="H28" s="20">
        <v>19838.57</v>
      </c>
      <c r="I28" s="21">
        <v>0</v>
      </c>
      <c r="J28" s="22" t="s">
        <v>16</v>
      </c>
    </row>
    <row r="29" spans="1:10" s="15" customFormat="1" ht="42.75" customHeight="1" x14ac:dyDescent="0.25">
      <c r="A29" s="16">
        <v>23</v>
      </c>
      <c r="B29" s="17" t="s">
        <v>71</v>
      </c>
      <c r="C29" s="17" t="s">
        <v>72</v>
      </c>
      <c r="D29" s="18" t="s">
        <v>73</v>
      </c>
      <c r="E29" s="19">
        <v>45901</v>
      </c>
      <c r="F29" s="20">
        <v>52747</v>
      </c>
      <c r="G29" s="19">
        <v>46387</v>
      </c>
      <c r="H29" s="20">
        <v>52747</v>
      </c>
      <c r="I29" s="21">
        <v>0</v>
      </c>
      <c r="J29" s="22" t="s">
        <v>16</v>
      </c>
    </row>
    <row r="30" spans="1:10" s="15" customFormat="1" ht="42.75" customHeight="1" x14ac:dyDescent="0.25">
      <c r="A30" s="16">
        <v>24</v>
      </c>
      <c r="B30" s="17" t="s">
        <v>74</v>
      </c>
      <c r="C30" s="17" t="s">
        <v>75</v>
      </c>
      <c r="D30" s="18" t="s">
        <v>76</v>
      </c>
      <c r="E30" s="19">
        <v>45902</v>
      </c>
      <c r="F30" s="20">
        <v>1280757.28</v>
      </c>
      <c r="G30" s="19">
        <v>46022</v>
      </c>
      <c r="H30" s="20">
        <v>1280757.28</v>
      </c>
      <c r="I30" s="21">
        <v>0</v>
      </c>
      <c r="J30" s="22" t="s">
        <v>16</v>
      </c>
    </row>
    <row r="31" spans="1:10" s="15" customFormat="1" ht="35.25" customHeight="1" x14ac:dyDescent="0.25">
      <c r="A31" s="16">
        <v>25</v>
      </c>
      <c r="B31" s="23" t="s">
        <v>77</v>
      </c>
      <c r="C31" s="17" t="s">
        <v>78</v>
      </c>
      <c r="D31" s="18" t="s">
        <v>79</v>
      </c>
      <c r="E31" s="19">
        <v>45904</v>
      </c>
      <c r="F31" s="20">
        <v>207244.2</v>
      </c>
      <c r="G31" s="19">
        <v>46022</v>
      </c>
      <c r="H31" s="20">
        <v>207244.2</v>
      </c>
      <c r="I31" s="21">
        <v>0</v>
      </c>
      <c r="J31" s="22" t="s">
        <v>16</v>
      </c>
    </row>
    <row r="32" spans="1:10" s="15" customFormat="1" ht="35.25" customHeight="1" x14ac:dyDescent="0.25">
      <c r="A32" s="16">
        <v>26</v>
      </c>
      <c r="B32" s="23" t="s">
        <v>80</v>
      </c>
      <c r="C32" s="17" t="s">
        <v>81</v>
      </c>
      <c r="D32" s="18" t="s">
        <v>82</v>
      </c>
      <c r="E32" s="19">
        <v>45904</v>
      </c>
      <c r="F32" s="20">
        <v>173460</v>
      </c>
      <c r="G32" s="19">
        <v>46387</v>
      </c>
      <c r="H32" s="20">
        <v>173460</v>
      </c>
      <c r="I32" s="21">
        <v>0</v>
      </c>
      <c r="J32" s="22" t="s">
        <v>16</v>
      </c>
    </row>
    <row r="33" spans="1:10" s="15" customFormat="1" ht="35.25" customHeight="1" x14ac:dyDescent="0.25">
      <c r="A33" s="16">
        <v>27</v>
      </c>
      <c r="B33" s="17" t="s">
        <v>83</v>
      </c>
      <c r="C33" s="17" t="s">
        <v>84</v>
      </c>
      <c r="D33" s="18" t="s">
        <v>85</v>
      </c>
      <c r="E33" s="19">
        <v>45905</v>
      </c>
      <c r="F33" s="20">
        <v>3965000</v>
      </c>
      <c r="G33" s="19">
        <v>46387</v>
      </c>
      <c r="H33" s="20">
        <v>3965000</v>
      </c>
      <c r="I33" s="21">
        <v>0</v>
      </c>
      <c r="J33" s="22" t="s">
        <v>16</v>
      </c>
    </row>
    <row r="34" spans="1:10" s="15" customFormat="1" ht="31.5" customHeight="1" x14ac:dyDescent="0.25">
      <c r="A34" s="16">
        <v>28</v>
      </c>
      <c r="B34" s="23" t="s">
        <v>86</v>
      </c>
      <c r="C34" s="17" t="s">
        <v>87</v>
      </c>
      <c r="D34" s="18" t="s">
        <v>88</v>
      </c>
      <c r="E34" s="19">
        <v>45908</v>
      </c>
      <c r="F34" s="20">
        <v>86960</v>
      </c>
      <c r="G34" s="19">
        <v>46387</v>
      </c>
      <c r="H34" s="20">
        <v>86960</v>
      </c>
      <c r="I34" s="21">
        <v>0</v>
      </c>
      <c r="J34" s="22" t="s">
        <v>16</v>
      </c>
    </row>
    <row r="35" spans="1:10" s="15" customFormat="1" ht="33" customHeight="1" x14ac:dyDescent="0.25">
      <c r="A35" s="16">
        <v>29</v>
      </c>
      <c r="B35" s="23" t="s">
        <v>86</v>
      </c>
      <c r="C35" s="17" t="s">
        <v>89</v>
      </c>
      <c r="D35" s="18" t="s">
        <v>90</v>
      </c>
      <c r="E35" s="19">
        <v>45908</v>
      </c>
      <c r="F35" s="20">
        <v>10870</v>
      </c>
      <c r="G35" s="19">
        <v>46387</v>
      </c>
      <c r="H35" s="20">
        <v>10870</v>
      </c>
      <c r="I35" s="21">
        <v>0</v>
      </c>
      <c r="J35" s="22" t="s">
        <v>16</v>
      </c>
    </row>
    <row r="36" spans="1:10" s="15" customFormat="1" ht="33" customHeight="1" x14ac:dyDescent="0.25">
      <c r="A36" s="16">
        <v>30</v>
      </c>
      <c r="B36" s="23" t="s">
        <v>91</v>
      </c>
      <c r="C36" s="17" t="s">
        <v>92</v>
      </c>
      <c r="D36" s="18" t="s">
        <v>93</v>
      </c>
      <c r="E36" s="19">
        <v>45908</v>
      </c>
      <c r="F36" s="20">
        <v>244024</v>
      </c>
      <c r="G36" s="19">
        <v>46371</v>
      </c>
      <c r="H36" s="20">
        <v>244024</v>
      </c>
      <c r="I36" s="21">
        <v>0</v>
      </c>
      <c r="J36" s="22" t="s">
        <v>16</v>
      </c>
    </row>
    <row r="37" spans="1:10" s="15" customFormat="1" ht="33" customHeight="1" x14ac:dyDescent="0.25">
      <c r="A37" s="16">
        <v>31</v>
      </c>
      <c r="B37" s="17" t="s">
        <v>40</v>
      </c>
      <c r="C37" s="17" t="s">
        <v>94</v>
      </c>
      <c r="D37" s="18" t="s">
        <v>95</v>
      </c>
      <c r="E37" s="19">
        <v>45909</v>
      </c>
      <c r="F37" s="20">
        <v>241900</v>
      </c>
      <c r="G37" s="19">
        <v>46022</v>
      </c>
      <c r="H37" s="20">
        <v>241900</v>
      </c>
      <c r="I37" s="21">
        <v>0</v>
      </c>
      <c r="J37" s="22" t="s">
        <v>16</v>
      </c>
    </row>
    <row r="38" spans="1:10" s="15" customFormat="1" ht="33" customHeight="1" x14ac:dyDescent="0.25">
      <c r="A38" s="16">
        <v>32</v>
      </c>
      <c r="B38" s="17" t="s">
        <v>86</v>
      </c>
      <c r="C38" s="17" t="s">
        <v>96</v>
      </c>
      <c r="D38" s="18" t="s">
        <v>97</v>
      </c>
      <c r="E38" s="19">
        <v>45909</v>
      </c>
      <c r="F38" s="20">
        <v>92500.2</v>
      </c>
      <c r="G38" s="19">
        <v>46022</v>
      </c>
      <c r="H38" s="20">
        <v>92500.2</v>
      </c>
      <c r="I38" s="21">
        <v>0</v>
      </c>
      <c r="J38" s="22" t="s">
        <v>16</v>
      </c>
    </row>
    <row r="39" spans="1:10" s="15" customFormat="1" ht="34.5" customHeight="1" x14ac:dyDescent="0.25">
      <c r="A39" s="16">
        <v>33</v>
      </c>
      <c r="B39" s="17" t="s">
        <v>98</v>
      </c>
      <c r="C39" s="17" t="s">
        <v>99</v>
      </c>
      <c r="D39" s="18" t="s">
        <v>100</v>
      </c>
      <c r="E39" s="19">
        <v>45913</v>
      </c>
      <c r="F39" s="20">
        <v>3381850</v>
      </c>
      <c r="G39" s="19">
        <v>46387</v>
      </c>
      <c r="H39" s="20">
        <v>3381850</v>
      </c>
      <c r="I39" s="21">
        <v>0</v>
      </c>
      <c r="J39" s="22" t="s">
        <v>16</v>
      </c>
    </row>
    <row r="40" spans="1:10" s="15" customFormat="1" ht="34.5" customHeight="1" x14ac:dyDescent="0.25">
      <c r="A40" s="16">
        <v>34</v>
      </c>
      <c r="B40" s="17" t="s">
        <v>101</v>
      </c>
      <c r="C40" s="17" t="s">
        <v>102</v>
      </c>
      <c r="D40" s="18" t="s">
        <v>103</v>
      </c>
      <c r="E40" s="19">
        <v>45917</v>
      </c>
      <c r="F40" s="20">
        <v>18972.13</v>
      </c>
      <c r="G40" s="19">
        <v>46387</v>
      </c>
      <c r="H40" s="20">
        <v>18972.13</v>
      </c>
      <c r="I40" s="21">
        <v>0</v>
      </c>
      <c r="J40" s="22" t="s">
        <v>16</v>
      </c>
    </row>
    <row r="41" spans="1:10" s="15" customFormat="1" ht="34.5" customHeight="1" x14ac:dyDescent="0.25">
      <c r="A41" s="16">
        <v>35</v>
      </c>
      <c r="B41" s="17" t="s">
        <v>104</v>
      </c>
      <c r="C41" s="17" t="s">
        <v>105</v>
      </c>
      <c r="D41" s="18" t="s">
        <v>106</v>
      </c>
      <c r="E41" s="19">
        <v>45919</v>
      </c>
      <c r="F41" s="20">
        <v>174439.22</v>
      </c>
      <c r="G41" s="19">
        <v>46022</v>
      </c>
      <c r="H41" s="20">
        <v>174439.22</v>
      </c>
      <c r="I41" s="21">
        <v>0</v>
      </c>
      <c r="J41" s="22" t="s">
        <v>16</v>
      </c>
    </row>
    <row r="42" spans="1:10" s="15" customFormat="1" ht="34.5" customHeight="1" x14ac:dyDescent="0.25">
      <c r="A42" s="16">
        <v>36</v>
      </c>
      <c r="B42" s="23" t="s">
        <v>107</v>
      </c>
      <c r="C42" s="17" t="s">
        <v>108</v>
      </c>
      <c r="D42" s="18" t="s">
        <v>109</v>
      </c>
      <c r="E42" s="19">
        <v>45923</v>
      </c>
      <c r="F42" s="20">
        <v>15428</v>
      </c>
      <c r="G42" s="19">
        <v>46022</v>
      </c>
      <c r="H42" s="20">
        <v>15428</v>
      </c>
      <c r="I42" s="21">
        <v>0</v>
      </c>
      <c r="J42" s="22" t="s">
        <v>16</v>
      </c>
    </row>
    <row r="43" spans="1:10" s="15" customFormat="1" ht="34.5" customHeight="1" x14ac:dyDescent="0.25">
      <c r="A43" s="16">
        <v>37</v>
      </c>
      <c r="B43" s="23" t="s">
        <v>48</v>
      </c>
      <c r="C43" s="17" t="s">
        <v>110</v>
      </c>
      <c r="D43" s="18" t="s">
        <v>111</v>
      </c>
      <c r="E43" s="19">
        <v>45927</v>
      </c>
      <c r="F43" s="20">
        <v>49225.64</v>
      </c>
      <c r="G43" s="19">
        <v>46387</v>
      </c>
      <c r="H43" s="20">
        <v>49225.64</v>
      </c>
      <c r="I43" s="21">
        <v>0</v>
      </c>
      <c r="J43" s="22" t="s">
        <v>16</v>
      </c>
    </row>
    <row r="44" spans="1:10" s="15" customFormat="1" ht="35.25" customHeight="1" x14ac:dyDescent="0.25">
      <c r="A44" s="16">
        <v>38</v>
      </c>
      <c r="B44" s="23" t="s">
        <v>48</v>
      </c>
      <c r="C44" s="17" t="s">
        <v>112</v>
      </c>
      <c r="D44" s="18" t="s">
        <v>113</v>
      </c>
      <c r="E44" s="19">
        <v>45927</v>
      </c>
      <c r="F44" s="20">
        <v>137395</v>
      </c>
      <c r="G44" s="19">
        <v>46387</v>
      </c>
      <c r="H44" s="20">
        <v>137395</v>
      </c>
      <c r="I44" s="21">
        <v>0</v>
      </c>
      <c r="J44" s="22" t="s">
        <v>16</v>
      </c>
    </row>
    <row r="45" spans="1:10" s="15" customFormat="1" ht="33.75" customHeight="1" x14ac:dyDescent="0.25">
      <c r="A45" s="16">
        <v>39</v>
      </c>
      <c r="B45" s="23" t="s">
        <v>48</v>
      </c>
      <c r="C45" s="24" t="s">
        <v>114</v>
      </c>
      <c r="D45" s="18" t="s">
        <v>115</v>
      </c>
      <c r="E45" s="19">
        <v>45927</v>
      </c>
      <c r="F45" s="20">
        <v>11875.5</v>
      </c>
      <c r="G45" s="19">
        <v>46387</v>
      </c>
      <c r="H45" s="20">
        <v>11875.5</v>
      </c>
      <c r="I45" s="21">
        <v>0</v>
      </c>
      <c r="J45" s="22" t="s">
        <v>16</v>
      </c>
    </row>
    <row r="46" spans="1:10" s="29" customFormat="1" ht="29.25" customHeight="1" x14ac:dyDescent="0.25">
      <c r="A46" s="25"/>
      <c r="B46" s="26" t="s">
        <v>116</v>
      </c>
      <c r="C46" s="23"/>
      <c r="D46" s="27"/>
      <c r="E46" s="19"/>
      <c r="F46" s="28">
        <f>SUM(F10:F45)</f>
        <v>16878958.610000003</v>
      </c>
      <c r="G46" s="28"/>
      <c r="H46" s="28">
        <f>SUM(H10:H45)</f>
        <v>16878958.610000003</v>
      </c>
      <c r="I46" s="21"/>
      <c r="J46" s="22"/>
    </row>
    <row r="47" spans="1:10" s="29" customFormat="1" ht="29.25" customHeight="1" x14ac:dyDescent="0.25">
      <c r="A47" s="13"/>
      <c r="B47" s="2" t="s">
        <v>117</v>
      </c>
      <c r="C47" s="2"/>
      <c r="D47" s="3"/>
      <c r="E47" s="8"/>
      <c r="F47" s="30"/>
      <c r="G47" s="2"/>
      <c r="H47" s="5"/>
      <c r="I47" s="31"/>
      <c r="J47" s="8"/>
    </row>
    <row r="48" spans="1:10" s="29" customFormat="1" ht="29.25" customHeight="1" x14ac:dyDescent="0.25">
      <c r="A48" s="13"/>
      <c r="B48" s="2"/>
      <c r="C48" s="2"/>
      <c r="D48" s="3"/>
      <c r="E48" s="8"/>
      <c r="F48" s="30"/>
      <c r="G48" s="2"/>
      <c r="H48" s="5"/>
      <c r="I48" s="31"/>
      <c r="J48" s="8"/>
    </row>
    <row r="49" spans="1:10" s="29" customFormat="1" ht="29.25" customHeight="1" x14ac:dyDescent="0.25">
      <c r="A49" s="13"/>
      <c r="B49" s="32" t="s">
        <v>118</v>
      </c>
      <c r="C49" s="32"/>
      <c r="D49" s="33"/>
      <c r="E49" s="8"/>
      <c r="F49" s="34"/>
      <c r="G49" s="32"/>
      <c r="H49" s="5"/>
      <c r="I49" s="35"/>
      <c r="J49" s="36"/>
    </row>
    <row r="50" spans="1:10" s="29" customFormat="1" ht="29.25" customHeight="1" x14ac:dyDescent="0.25">
      <c r="A50" s="13"/>
      <c r="B50" s="37"/>
      <c r="C50" s="2"/>
      <c r="D50" s="3"/>
      <c r="E50" s="8"/>
      <c r="F50" s="38"/>
      <c r="G50" s="2"/>
      <c r="H50" s="5"/>
      <c r="I50" s="39"/>
      <c r="J50" s="40"/>
    </row>
    <row r="51" spans="1:10" s="29" customFormat="1" ht="29.25" customHeight="1" x14ac:dyDescent="0.25">
      <c r="A51" s="13"/>
      <c r="B51" s="38"/>
      <c r="C51" s="38"/>
      <c r="D51" s="38"/>
      <c r="E51" s="38"/>
      <c r="F51" s="8"/>
      <c r="G51" s="2"/>
      <c r="H51" s="5"/>
      <c r="I51" s="7"/>
      <c r="J51" s="8"/>
    </row>
    <row r="52" spans="1:10" s="29" customFormat="1" ht="29.25" customHeight="1" x14ac:dyDescent="0.25">
      <c r="A52" s="13"/>
      <c r="B52" s="2"/>
      <c r="C52" s="2"/>
      <c r="D52" s="3"/>
      <c r="E52" s="8"/>
      <c r="F52" s="8"/>
      <c r="G52" s="2"/>
      <c r="H52" s="5"/>
      <c r="I52" s="7"/>
      <c r="J52" s="8"/>
    </row>
    <row r="53" spans="1:10" s="29" customFormat="1" ht="29.25" customHeight="1" x14ac:dyDescent="0.25">
      <c r="A53" s="13"/>
      <c r="B53" s="2"/>
      <c r="C53" s="2"/>
      <c r="D53" s="3"/>
      <c r="E53" s="8"/>
      <c r="F53" s="8"/>
      <c r="G53" s="2"/>
      <c r="H53" s="5"/>
      <c r="I53" s="7"/>
      <c r="J53" s="8"/>
    </row>
    <row r="54" spans="1:10" s="29" customFormat="1" ht="29.25" customHeight="1" x14ac:dyDescent="0.25">
      <c r="A54" s="13"/>
      <c r="B54" s="2"/>
      <c r="C54" s="2"/>
      <c r="D54" s="3"/>
      <c r="E54" s="8"/>
      <c r="F54" s="8"/>
      <c r="G54" s="2"/>
      <c r="H54" s="5"/>
      <c r="I54" s="7"/>
      <c r="J54" s="8"/>
    </row>
    <row r="55" spans="1:10" s="29" customFormat="1" ht="29.25" customHeight="1" x14ac:dyDescent="0.25">
      <c r="A55" s="13"/>
      <c r="B55" s="2"/>
      <c r="C55" s="2"/>
      <c r="D55" s="3"/>
      <c r="E55" s="8"/>
      <c r="F55" s="8"/>
      <c r="G55" s="2"/>
      <c r="H55" s="5"/>
      <c r="I55" s="7"/>
      <c r="J55" s="8"/>
    </row>
    <row r="56" spans="1:10" s="13" customFormat="1" ht="30" customHeight="1" x14ac:dyDescent="0.25">
      <c r="B56" s="2"/>
      <c r="C56" s="2"/>
      <c r="D56" s="3"/>
      <c r="E56" s="8"/>
      <c r="F56" s="8"/>
      <c r="G56" s="2"/>
      <c r="H56" s="5"/>
      <c r="I56" s="7"/>
      <c r="J56" s="8"/>
    </row>
    <row r="57" spans="1:10" s="13" customFormat="1" ht="18.75" customHeight="1" x14ac:dyDescent="0.25">
      <c r="B57" s="2"/>
      <c r="C57" s="2"/>
      <c r="D57" s="3"/>
      <c r="E57" s="8"/>
      <c r="F57" s="8"/>
      <c r="G57" s="2"/>
      <c r="H57" s="5"/>
      <c r="I57" s="7"/>
      <c r="J57" s="8"/>
    </row>
    <row r="59" spans="1:10" s="13" customFormat="1" ht="32.25" customHeight="1" x14ac:dyDescent="0.25">
      <c r="B59" s="2"/>
      <c r="C59" s="2"/>
      <c r="D59" s="3"/>
      <c r="E59" s="8"/>
      <c r="F59" s="8"/>
      <c r="G59" s="2"/>
      <c r="H59" s="5"/>
      <c r="I59" s="7"/>
      <c r="J59" s="8"/>
    </row>
    <row r="61" spans="1:10" s="13" customFormat="1" ht="27" customHeight="1" x14ac:dyDescent="0.25">
      <c r="B61" s="2"/>
      <c r="C61" s="2"/>
      <c r="D61" s="3"/>
      <c r="E61" s="8"/>
      <c r="F61" s="8"/>
      <c r="G61" s="2"/>
      <c r="H61" s="5"/>
      <c r="I61" s="7"/>
      <c r="J61" s="8"/>
    </row>
  </sheetData>
  <mergeCells count="3">
    <mergeCell ref="A2:J2"/>
    <mergeCell ref="A3:J3"/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dcterms:created xsi:type="dcterms:W3CDTF">2025-10-18T00:25:26Z</dcterms:created>
  <dcterms:modified xsi:type="dcterms:W3CDTF">2025-10-18T00:26:17Z</dcterms:modified>
</cp:coreProperties>
</file>