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TRANSPARENCIA\2025\11.NOVIEMBRE\S - FINANZAS\Pagos a Proveedores\"/>
    </mc:Choice>
  </mc:AlternateContent>
  <xr:revisionPtr revIDLastSave="0" documentId="13_ncr:1_{03A7DCF7-850A-491C-BE38-B5515E78A912}" xr6:coauthVersionLast="47" xr6:coauthVersionMax="47" xr10:uidLastSave="{00000000-0000-0000-0000-000000000000}"/>
  <bookViews>
    <workbookView xWindow="-120" yWindow="-120" windowWidth="20730" windowHeight="11160" xr2:uid="{7708759F-DF40-4E17-BDBB-AE543891C5C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6" i="1"/>
  <c r="F66" i="1"/>
</calcChain>
</file>

<file path=xl/sharedStrings.xml><?xml version="1.0" encoding="utf-8"?>
<sst xmlns="http://schemas.openxmlformats.org/spreadsheetml/2006/main" count="252" uniqueCount="165">
  <si>
    <t>PRESIDENCIA DE LA REPUBLICA DOMINICANA</t>
  </si>
  <si>
    <t>CONSEJO NACIONAL DE DISCAPACIDAD</t>
  </si>
  <si>
    <t>RELACION DE PAGOS A PROVEEDORES MES DE NOVIEMBRE 2025</t>
  </si>
  <si>
    <t>No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</si>
  <si>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</si>
  <si>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</si>
  <si>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</si>
  <si>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</si>
  <si>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</si>
  <si>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</si>
  <si>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</si>
  <si>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</si>
  <si>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</si>
  <si>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Cantabria Brand Representative,SRL</t>
  </si>
  <si>
    <t>Pago por la compra de alimentos y bebidas</t>
  </si>
  <si>
    <t>B1500003303</t>
  </si>
  <si>
    <t>Completado</t>
  </si>
  <si>
    <t>Seguros Reservas, S A</t>
  </si>
  <si>
    <t xml:space="preserve">Pago Renovacion Polizas Seguros vehiculo </t>
  </si>
  <si>
    <t>E450000007474</t>
  </si>
  <si>
    <t>El Sazon de Mama Zuni, EIRL</t>
  </si>
  <si>
    <t>pago compra refrigerio y almuerzo preempacado a degustar en Taller Plan Nac. De Discapacidad</t>
  </si>
  <si>
    <t>B1500000174</t>
  </si>
  <si>
    <t>E450000008167</t>
  </si>
  <si>
    <t>Pago compra refrigerios y almuerzos a degustar en Consulta del Plan Nacional de Discapacidad</t>
  </si>
  <si>
    <t>B1500000246</t>
  </si>
  <si>
    <t>Panaderia Reposteria Villar Hermanos, SRL</t>
  </si>
  <si>
    <t>Rellenado 30 botellones de agua y 10 fardo botellitas de agua</t>
  </si>
  <si>
    <t>B1500058110</t>
  </si>
  <si>
    <t>pago compra refrigerio y almuerzo preempacado montaje y desmontaje jornada de inclusion social en la Vega</t>
  </si>
  <si>
    <t>B1500000178</t>
  </si>
  <si>
    <t>Sprocket Mechanic SRL</t>
  </si>
  <si>
    <t>Pago servicio mantenimiento de vehiculos de la Institucion</t>
  </si>
  <si>
    <t>B1500000650</t>
  </si>
  <si>
    <t>Pago servicio mmantenimiento de vehiculos de la Institucion</t>
  </si>
  <si>
    <t>B1500000651</t>
  </si>
  <si>
    <t>B1500058146</t>
  </si>
  <si>
    <t xml:space="preserve">Editora El Nuevo Diario, S A </t>
  </si>
  <si>
    <t>Pago servicio de publicacion en Diario de circulacion Nacional impresos</t>
  </si>
  <si>
    <t>E4500000016255</t>
  </si>
  <si>
    <t>Andanzas Tours SRL</t>
  </si>
  <si>
    <t>Pago servicio interpretacion Lenguas de Señas</t>
  </si>
  <si>
    <t>B1500000010</t>
  </si>
  <si>
    <t>Empresa Distribuidora de Electricidad del Este</t>
  </si>
  <si>
    <t>Pago servicio de Electricidad del mes de octubre 2025</t>
  </si>
  <si>
    <t>E450000056263</t>
  </si>
  <si>
    <t>Rellenado 28 botellones de agua y 15 fardo botellitas de agua</t>
  </si>
  <si>
    <t>Seguro Nacional de Salud</t>
  </si>
  <si>
    <t>E4500000004306</t>
  </si>
  <si>
    <t>Renkei Group, SRL</t>
  </si>
  <si>
    <t xml:space="preserve">Compra bateria inversor de gelatina y bateria </t>
  </si>
  <si>
    <t>B1500000028</t>
  </si>
  <si>
    <t>Compañía Dominicana de Telefonos (CLARO)</t>
  </si>
  <si>
    <t>Pago Servicio Flotas de Celulares mes de octubre 2025</t>
  </si>
  <si>
    <t>E450000093670</t>
  </si>
  <si>
    <t>Pago Servicio de Internet mes de octubre 2025</t>
  </si>
  <si>
    <t>E450000094792</t>
  </si>
  <si>
    <t>E450000093791</t>
  </si>
  <si>
    <t>Pago por la adquisicion Poliza Seguro de vehiculo de motor individual</t>
  </si>
  <si>
    <t>E450000008677</t>
  </si>
  <si>
    <t xml:space="preserve">Burdiez y Compañía, SRL </t>
  </si>
  <si>
    <t>Pago servicio de Alquiler de impresoras para uso de la Institucion correspondiente al mes de sept.2025</t>
  </si>
  <si>
    <t>E450000000049</t>
  </si>
  <si>
    <t xml:space="preserve">Delta Comercial, S A </t>
  </si>
  <si>
    <t>Pago servicio de mantenimiento general preventivo correctivo de los vehiculos de la Institucion</t>
  </si>
  <si>
    <t>E450000004746</t>
  </si>
  <si>
    <t xml:space="preserve">Rellenado 30 botellones de agua </t>
  </si>
  <si>
    <t>Silicio Technology, EIRL</t>
  </si>
  <si>
    <t>Pago por la compra de licencia antivirus para uso de la Institucion</t>
  </si>
  <si>
    <t>E4500000000054</t>
  </si>
  <si>
    <t>Pago compra de un vehiculo marca Toyota Hiace , blanco año 2025</t>
  </si>
  <si>
    <t>E450000004766</t>
  </si>
  <si>
    <t>CAASD</t>
  </si>
  <si>
    <t>Servicio de agua potable correspondiente al mes de noviembre 2025</t>
  </si>
  <si>
    <t>E450000018136</t>
  </si>
  <si>
    <t>E450000018137</t>
  </si>
  <si>
    <t>Humanos Seguros S A</t>
  </si>
  <si>
    <t>Pago Poliza Seguro Complementario a empleados de la Institucion mes de noviembre 2025</t>
  </si>
  <si>
    <t>E450000006239</t>
  </si>
  <si>
    <t>Xiomary Veloz D Lujo Fiesta, SRL</t>
  </si>
  <si>
    <t>Pago por Refrigerio y bebidas a degustar en diferentes actividades del Conadis</t>
  </si>
  <si>
    <t>E450000000245</t>
  </si>
  <si>
    <t>Alcaldia Del Distrito Nacional</t>
  </si>
  <si>
    <t>Pago recogida de residuos solidos, correspondiente al mes de noviembre 2025</t>
  </si>
  <si>
    <t>B1500067838</t>
  </si>
  <si>
    <t>B1500067839</t>
  </si>
  <si>
    <t>Khalicco Investments, SRL</t>
  </si>
  <si>
    <t>Pago compra electrodomesticos para uso incentivo en actividad integracion al personal del Conadis</t>
  </si>
  <si>
    <t>B1500001546</t>
  </si>
  <si>
    <t>Actualidades V D, SRL</t>
  </si>
  <si>
    <t>B1500002490</t>
  </si>
  <si>
    <t>Pago por Refrigerio y almuerzo con bebidas a degustar en Encuentros Subcomisiones p/la Inclusion</t>
  </si>
  <si>
    <t>E450000000249</t>
  </si>
  <si>
    <t xml:space="preserve">Mafre Salud ARS, S A </t>
  </si>
  <si>
    <t xml:space="preserve">Pago poliza de seguro de salud complementario   a empleados mes de octubre 2025                                                                                  </t>
  </si>
  <si>
    <t>E450000001125</t>
  </si>
  <si>
    <t xml:space="preserve">Pago poliza de Seguro de Salud Complementario   a empleados mes de noviembre 2025                                                                                 </t>
  </si>
  <si>
    <t>E450000001133</t>
  </si>
  <si>
    <t>Rosa Lina Valdez Soto</t>
  </si>
  <si>
    <t>Pago suministro e instalacion de puerta de cristal y muro de sherlock</t>
  </si>
  <si>
    <t>B1500000222</t>
  </si>
  <si>
    <t xml:space="preserve">Mueble Omar, S A </t>
  </si>
  <si>
    <t>Pago compra e instalacion mobiliarios modulares, caunter y sillas</t>
  </si>
  <si>
    <t>E450000000417</t>
  </si>
  <si>
    <t>Tech Plus Office Tepluof, SRL</t>
  </si>
  <si>
    <t>Pago por la compra de papel bond para uso de la institucion</t>
  </si>
  <si>
    <t>B1500000179</t>
  </si>
  <si>
    <t>Pago servicio de Publicacion en Diario de circulacion Nacional impresos</t>
  </si>
  <si>
    <t>E450000001062</t>
  </si>
  <si>
    <t>Ogtic</t>
  </si>
  <si>
    <t>Pago espacio que ocupa en datacenter correpondiente al mes de noviembre 2025</t>
  </si>
  <si>
    <t>B1500004266</t>
  </si>
  <si>
    <t>B1500557366</t>
  </si>
  <si>
    <t>Onapi</t>
  </si>
  <si>
    <t>B1500004207</t>
  </si>
  <si>
    <t>Mejap Comercial, SRL</t>
  </si>
  <si>
    <t>Pago saldo 30 fardos botellitas  de agua, para Jornada de inclusion Social Institucional</t>
  </si>
  <si>
    <t>B1500000014</t>
  </si>
  <si>
    <t>Solvalmen, SRL</t>
  </si>
  <si>
    <t>Pago compras utensilios de cocina y comedor para uso institucional</t>
  </si>
  <si>
    <t>B1500000156</t>
  </si>
  <si>
    <t>Sowey Comercial, EIRL</t>
  </si>
  <si>
    <t>Pago por la compra de utensilios de cocina y comedor para uso Institucional</t>
  </si>
  <si>
    <t>B1500001021</t>
  </si>
  <si>
    <t>Clave Siete, SRL</t>
  </si>
  <si>
    <t>Pago servicio de Notarizacion expedientes de compras realizados por la Institucion</t>
  </si>
  <si>
    <t>B1500000423</t>
  </si>
  <si>
    <t>Pago seguro de salud complementario a empleados de la institucion mes de diciembre 2025</t>
  </si>
  <si>
    <t>E450000004546</t>
  </si>
  <si>
    <t>Springdle Comercial, SRL</t>
  </si>
  <si>
    <t xml:space="preserve">Pago compra e instalacion de cableado electrica y data para modulos de trabajo en Sede Central </t>
  </si>
  <si>
    <t>B1500000260</t>
  </si>
  <si>
    <t>Transolucion JR, SRL</t>
  </si>
  <si>
    <t>B1500000366</t>
  </si>
  <si>
    <t>Solvex Dominicana, SRL</t>
  </si>
  <si>
    <t>Pago soporte tecnico y metodologico de  la plataforma formacion virtual academia Conadis</t>
  </si>
  <si>
    <t>E450000000006</t>
  </si>
  <si>
    <t>Muebles y Equipos para Oficinas Leon Gonzalez, SRL</t>
  </si>
  <si>
    <t>Pago compra mobiliario para diferentes departamentos de la institucion</t>
  </si>
  <si>
    <t>E450000000040</t>
  </si>
  <si>
    <t>Pago compra refrigerio con almuerzo a degustar en encuentros de la Subcomisiones para la inclusion</t>
  </si>
  <si>
    <t>E4500000000277</t>
  </si>
  <si>
    <t>Centro Cuesta Nacional SAS</t>
  </si>
  <si>
    <t>Compra Cafetera Electrica</t>
  </si>
  <si>
    <t>E450000009237</t>
  </si>
  <si>
    <t>Distribuidora Escolar, S.A.</t>
  </si>
  <si>
    <t>Compra Resma de Papel y sobre en hilo, color crema</t>
  </si>
  <si>
    <t>E450000000010</t>
  </si>
  <si>
    <t>Catedral Primada de America</t>
  </si>
  <si>
    <t>Colaboracion Misa dia Internacional de la Discacidad</t>
  </si>
  <si>
    <t>B1500000062</t>
  </si>
  <si>
    <t>Pago servicio Central Telefonica correspondiente al mes de noviembre 2025</t>
  </si>
  <si>
    <t>E450000096675</t>
  </si>
  <si>
    <t>Pago servicio Flota de celulares correspondiente al mes de noviembre 2026</t>
  </si>
  <si>
    <t>E450000096557</t>
  </si>
  <si>
    <t>Pago servicio tres Rauter Wifi mes de noviembre 25</t>
  </si>
  <si>
    <t>E450000097447</t>
  </si>
  <si>
    <t xml:space="preserve">TOTAL </t>
  </si>
  <si>
    <t>Preparado por</t>
  </si>
  <si>
    <t>Mercees Pujols</t>
  </si>
  <si>
    <t>Ta Bueno Cafeteria, SRL</t>
  </si>
  <si>
    <t xml:space="preserve">Pago Poliza de seguro de Salud Complementario a empleados .                                                                             </t>
  </si>
  <si>
    <t>Pago servico de Central Telefonica correspondiente al mes de octubre 2025</t>
  </si>
  <si>
    <t>Rellenado 34 botellones de agua y 10 fardo de botellinas de agua</t>
  </si>
  <si>
    <t>Pago Impuestos Regisro de Nombre de  Plan Nacional de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</si>
</sst>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dd\-mm\-yy;@"/>
    <numFmt numFmtId="167" formatCode="_-* #,##0.00\ _€_-;\-* #,##0.00\ _€_-;_-* &quot;-&quot;??\ _€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2"/>
      <color theme="1"/>
      <name val="Cambria"/>
      <family val="1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i/>
      <sz val="12"/>
      <name val="Cambria"/>
      <family val="1"/>
    </font>
    <font>
      <b/>
      <i/>
      <sz val="12"/>
      <name val="Aptos Display"/>
      <family val="2"/>
      <scheme val="major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i/>
      <sz val="12"/>
      <color theme="1" tint="4.9989318521683403E-2"/>
      <name val="Aptos Narrow"/>
      <family val="2"/>
      <scheme val="minor"/>
    </font>
    <font>
      <b/>
      <i/>
      <sz val="12"/>
      <color theme="1" tint="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2">
    <xf numFmtId="0" fontId="0" fillId="0" borderId="0" xfId="0"/>
    <xf numFmtId="0" fontId="3" fillId="3" borderId="0" xfId="1" applyNumberFormat="1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43" fontId="4" fillId="3" borderId="0" xfId="1" applyFont="1" applyFill="1" applyAlignment="1"/>
    <xf numFmtId="43" fontId="4" fillId="3" borderId="0" xfId="1" applyFont="1" applyFill="1" applyAlignment="1">
      <alignment horizontal="center"/>
    </xf>
    <xf numFmtId="43" fontId="5" fillId="3" borderId="0" xfId="1" applyFont="1" applyFill="1" applyAlignment="1">
      <alignment wrapText="1"/>
    </xf>
    <xf numFmtId="0" fontId="4" fillId="3" borderId="0" xfId="0" applyFont="1" applyFill="1" applyAlignment="1">
      <alignment wrapText="1"/>
    </xf>
    <xf numFmtId="0" fontId="3" fillId="3" borderId="0" xfId="0" applyFont="1" applyFill="1"/>
    <xf numFmtId="0" fontId="5" fillId="3" borderId="0" xfId="0" applyFont="1" applyFill="1"/>
    <xf numFmtId="0" fontId="4" fillId="3" borderId="0" xfId="1" applyNumberFormat="1" applyFont="1" applyFill="1" applyAlignment="1">
      <alignment horizontal="center"/>
    </xf>
    <xf numFmtId="43" fontId="5" fillId="3" borderId="0" xfId="1" applyFont="1" applyFill="1" applyAlignment="1">
      <alignment horizontal="center"/>
    </xf>
    <xf numFmtId="0" fontId="8" fillId="3" borderId="1" xfId="1" applyNumberFormat="1" applyFont="1" applyFill="1" applyBorder="1" applyAlignment="1">
      <alignment horizontal="center" vertical="center"/>
    </xf>
    <xf numFmtId="164" fontId="9" fillId="3" borderId="1" xfId="3" applyNumberFormat="1" applyFont="1" applyFill="1" applyBorder="1" applyAlignment="1">
      <alignment horizontal="center" vertical="center"/>
    </xf>
    <xf numFmtId="164" fontId="9" fillId="3" borderId="1" xfId="3" applyNumberFormat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/>
    </xf>
    <xf numFmtId="14" fontId="9" fillId="3" borderId="1" xfId="3" applyNumberFormat="1" applyFont="1" applyFill="1" applyBorder="1" applyAlignment="1">
      <alignment horizontal="center" vertical="center" wrapText="1"/>
    </xf>
    <xf numFmtId="43" fontId="9" fillId="3" borderId="1" xfId="1" applyFont="1" applyFill="1" applyBorder="1" applyAlignment="1">
      <alignment horizontal="center" vertical="center" wrapText="1"/>
    </xf>
    <xf numFmtId="165" fontId="9" fillId="3" borderId="1" xfId="3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  <xf numFmtId="39" fontId="10" fillId="3" borderId="1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166" fontId="4" fillId="3" borderId="1" xfId="3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left" vertical="center"/>
    </xf>
    <xf numFmtId="164" fontId="4" fillId="3" borderId="1" xfId="3" applyNumberFormat="1" applyFont="1" applyFill="1" applyBorder="1" applyAlignment="1">
      <alignment horizontal="left" vertical="center" wrapText="1"/>
    </xf>
    <xf numFmtId="39" fontId="10" fillId="3" borderId="1" xfId="0" applyNumberFormat="1" applyFont="1" applyFill="1" applyBorder="1" applyAlignment="1">
      <alignment horizontal="left" vertical="center"/>
    </xf>
    <xf numFmtId="0" fontId="4" fillId="3" borderId="1" xfId="1" applyNumberFormat="1" applyFont="1" applyFill="1" applyBorder="1" applyAlignment="1">
      <alignment horizontal="center" vertical="center"/>
    </xf>
    <xf numFmtId="39" fontId="11" fillId="3" borderId="2" xfId="0" applyNumberFormat="1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43" fontId="12" fillId="3" borderId="1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12" fillId="3" borderId="0" xfId="0" applyFont="1" applyFill="1" applyAlignment="1">
      <alignment horizontal="center"/>
    </xf>
    <xf numFmtId="0" fontId="12" fillId="3" borderId="0" xfId="0" applyFont="1" applyFill="1" applyAlignment="1">
      <alignment wrapText="1"/>
    </xf>
    <xf numFmtId="43" fontId="12" fillId="3" borderId="0" xfId="0" applyNumberFormat="1" applyFont="1" applyFill="1" applyAlignment="1">
      <alignment wrapText="1"/>
    </xf>
    <xf numFmtId="43" fontId="12" fillId="3" borderId="0" xfId="0" applyNumberFormat="1" applyFont="1" applyFill="1" applyAlignment="1">
      <alignment horizontal="left"/>
    </xf>
    <xf numFmtId="43" fontId="12" fillId="3" borderId="0" xfId="1" applyFont="1" applyFill="1" applyAlignment="1"/>
    <xf numFmtId="43" fontId="12" fillId="3" borderId="0" xfId="1" applyFont="1" applyFill="1" applyAlignment="1">
      <alignment wrapText="1"/>
    </xf>
    <xf numFmtId="43" fontId="4" fillId="3" borderId="0" xfId="0" applyNumberFormat="1" applyFont="1" applyFill="1"/>
    <xf numFmtId="43" fontId="4" fillId="3" borderId="0" xfId="1" applyFont="1" applyFill="1" applyAlignment="1">
      <alignment wrapText="1"/>
    </xf>
    <xf numFmtId="43" fontId="4" fillId="3" borderId="0" xfId="1" applyFont="1" applyFill="1" applyBorder="1" applyAlignment="1">
      <alignment wrapText="1"/>
    </xf>
    <xf numFmtId="167" fontId="12" fillId="3" borderId="0" xfId="0" applyNumberFormat="1" applyFont="1" applyFill="1"/>
    <xf numFmtId="43" fontId="12" fillId="3" borderId="0" xfId="1" applyFont="1" applyFill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43" fontId="4" fillId="3" borderId="0" xfId="1" applyFont="1" applyFill="1" applyAlignment="1">
      <alignment horizontal="left"/>
    </xf>
    <xf numFmtId="0" fontId="4" fillId="3" borderId="0" xfId="0" applyFont="1" applyFill="1"/>
    <xf numFmtId="43" fontId="4" fillId="3" borderId="0" xfId="1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6" fillId="3" borderId="0" xfId="2" applyFont="1" applyFill="1" applyAlignment="1">
      <alignment horizontal="center"/>
    </xf>
    <xf numFmtId="0" fontId="7" fillId="3" borderId="0" xfId="2" applyFont="1" applyFill="1" applyBorder="1" applyAlignment="1">
      <alignment horizont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1AF1E-C448-4CC7-9BE8-966071EA2303}">
  <dimension ref="A1:J82"/>
  <sheetViews>
    <sheetView tabSelected="1" topLeftCell="A63" workbookViewId="0">
      <selection activeCell="C10" sqref="C10"/>
    </sheetView>
  </sheetViews>
  <sheetFormatPr baseColWidth="10" defaultColWidth="14.85546875" defaultRowHeight="15.75" x14ac:dyDescent="0.25"/>
  <cols>
    <col min="1" max="1" width="9.140625" style="11" customWidth="1"/>
    <col min="2" max="2" width="46.5703125" style="2" customWidth="1"/>
    <col min="3" max="3" width="50.140625" style="2" customWidth="1"/>
    <col min="4" max="4" width="17.42578125" style="3" customWidth="1"/>
    <col min="5" max="5" width="14.140625" style="8" customWidth="1"/>
    <col min="6" max="6" width="16.140625" style="8" customWidth="1"/>
    <col min="7" max="7" width="19" style="2" customWidth="1"/>
    <col min="8" max="8" width="16.5703125" style="5" customWidth="1"/>
    <col min="9" max="9" width="16" style="7" bestFit="1" customWidth="1"/>
    <col min="10" max="10" width="14.28515625" style="8" customWidth="1"/>
    <col min="11" max="16384" width="14.85546875" style="47"/>
  </cols>
  <sheetData>
    <row r="1" spans="1:10" s="9" customFormat="1" x14ac:dyDescent="0.25">
      <c r="A1" s="1"/>
      <c r="B1" s="2"/>
      <c r="C1" s="2"/>
      <c r="D1" s="3"/>
      <c r="E1" s="4"/>
      <c r="F1" s="5"/>
      <c r="G1" s="2"/>
      <c r="H1" s="6"/>
      <c r="I1" s="7"/>
      <c r="J1" s="8"/>
    </row>
    <row r="2" spans="1:10" s="10" customFormat="1" ht="15.75" customHeight="1" x14ac:dyDescent="0.2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s="10" customFormat="1" x14ac:dyDescent="0.25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s="10" customFormat="1" x14ac:dyDescent="0.25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s="3" customFormat="1" x14ac:dyDescent="0.25">
      <c r="A5" s="11"/>
      <c r="H5" s="6"/>
      <c r="I5" s="12"/>
    </row>
    <row r="6" spans="1:10" s="20" customFormat="1" ht="36.75" customHeight="1" x14ac:dyDescent="0.25">
      <c r="A6" s="13" t="s">
        <v>3</v>
      </c>
      <c r="B6" s="14" t="s">
        <v>4</v>
      </c>
      <c r="C6" s="15" t="s">
        <v>5</v>
      </c>
      <c r="D6" s="16" t="s">
        <v>6</v>
      </c>
      <c r="E6" s="17" t="s">
        <v>7</v>
      </c>
      <c r="F6" s="18" t="s">
        <v>8</v>
      </c>
      <c r="G6" s="19" t="s">
        <v>9</v>
      </c>
      <c r="H6" s="18" t="s">
        <v>10</v>
      </c>
      <c r="I6" s="18" t="s">
        <v>11</v>
      </c>
      <c r="J6" s="15" t="s">
        <v>12</v>
      </c>
    </row>
    <row r="7" spans="1:10" s="20" customFormat="1" ht="36.75" customHeight="1" x14ac:dyDescent="0.25">
      <c r="A7" s="13">
        <v>1</v>
      </c>
      <c r="B7" s="21" t="s">
        <v>13</v>
      </c>
      <c r="C7" s="21" t="s">
        <v>14</v>
      </c>
      <c r="D7" s="22" t="s">
        <v>15</v>
      </c>
      <c r="E7" s="23">
        <v>45820</v>
      </c>
      <c r="F7" s="24">
        <v>53100</v>
      </c>
      <c r="G7" s="23">
        <v>46022</v>
      </c>
      <c r="H7" s="24">
        <v>53100</v>
      </c>
      <c r="I7" s="25">
        <v>0</v>
      </c>
      <c r="J7" s="26" t="s">
        <v>16</v>
      </c>
    </row>
    <row r="8" spans="1:10" s="20" customFormat="1" ht="36.75" customHeight="1" x14ac:dyDescent="0.25">
      <c r="A8" s="13">
        <v>2</v>
      </c>
      <c r="B8" s="21" t="s">
        <v>17</v>
      </c>
      <c r="C8" s="21" t="s">
        <v>18</v>
      </c>
      <c r="D8" s="22" t="s">
        <v>19</v>
      </c>
      <c r="E8" s="23">
        <v>45884</v>
      </c>
      <c r="F8" s="24">
        <v>139065.35</v>
      </c>
      <c r="G8" s="23">
        <v>46022</v>
      </c>
      <c r="H8" s="24">
        <v>139065.35</v>
      </c>
      <c r="I8" s="25">
        <v>0</v>
      </c>
      <c r="J8" s="26" t="s">
        <v>16</v>
      </c>
    </row>
    <row r="9" spans="1:10" s="20" customFormat="1" ht="36.75" customHeight="1" x14ac:dyDescent="0.25">
      <c r="A9" s="13">
        <v>3</v>
      </c>
      <c r="B9" s="21" t="s">
        <v>20</v>
      </c>
      <c r="C9" s="21" t="s">
        <v>21</v>
      </c>
      <c r="D9" s="22" t="s">
        <v>22</v>
      </c>
      <c r="E9" s="23">
        <v>45925</v>
      </c>
      <c r="F9" s="24">
        <v>221840</v>
      </c>
      <c r="G9" s="23">
        <v>46387</v>
      </c>
      <c r="H9" s="24">
        <v>221840</v>
      </c>
      <c r="I9" s="25">
        <v>0</v>
      </c>
      <c r="J9" s="26" t="s">
        <v>16</v>
      </c>
    </row>
    <row r="10" spans="1:10" s="20" customFormat="1" ht="36.75" customHeight="1" x14ac:dyDescent="0.25">
      <c r="A10" s="13">
        <v>4</v>
      </c>
      <c r="B10" s="21" t="s">
        <v>17</v>
      </c>
      <c r="C10" s="21" t="s">
        <v>18</v>
      </c>
      <c r="D10" s="22" t="s">
        <v>23</v>
      </c>
      <c r="E10" s="23">
        <v>45926</v>
      </c>
      <c r="F10" s="24">
        <v>953917.03</v>
      </c>
      <c r="G10" s="23">
        <v>46022</v>
      </c>
      <c r="H10" s="24">
        <v>953917.03</v>
      </c>
      <c r="I10" s="25">
        <v>0</v>
      </c>
      <c r="J10" s="26" t="s">
        <v>16</v>
      </c>
    </row>
    <row r="11" spans="1:10" s="20" customFormat="1" ht="36.75" customHeight="1" x14ac:dyDescent="0.25">
      <c r="A11" s="13">
        <v>5</v>
      </c>
      <c r="B11" s="21" t="s">
        <v>160</v>
      </c>
      <c r="C11" s="21" t="s">
        <v>24</v>
      </c>
      <c r="D11" s="22" t="s">
        <v>25</v>
      </c>
      <c r="E11" s="23">
        <v>45932</v>
      </c>
      <c r="F11" s="24">
        <v>221840</v>
      </c>
      <c r="G11" s="23">
        <v>46022</v>
      </c>
      <c r="H11" s="24">
        <v>221840</v>
      </c>
      <c r="I11" s="25">
        <v>0</v>
      </c>
      <c r="J11" s="26" t="s">
        <v>16</v>
      </c>
    </row>
    <row r="12" spans="1:10" s="20" customFormat="1" ht="36.75" customHeight="1" x14ac:dyDescent="0.25">
      <c r="A12" s="13">
        <v>6</v>
      </c>
      <c r="B12" s="27" t="s">
        <v>26</v>
      </c>
      <c r="C12" s="21" t="s">
        <v>27</v>
      </c>
      <c r="D12" s="22" t="s">
        <v>28</v>
      </c>
      <c r="E12" s="23">
        <v>45933</v>
      </c>
      <c r="F12" s="24">
        <v>3100</v>
      </c>
      <c r="G12" s="23">
        <v>46022</v>
      </c>
      <c r="H12" s="24">
        <v>3100</v>
      </c>
      <c r="I12" s="25">
        <v>0</v>
      </c>
      <c r="J12" s="26" t="s">
        <v>16</v>
      </c>
    </row>
    <row r="13" spans="1:10" s="20" customFormat="1" ht="42.75" customHeight="1" x14ac:dyDescent="0.25">
      <c r="A13" s="13">
        <v>7</v>
      </c>
      <c r="B13" s="21" t="s">
        <v>20</v>
      </c>
      <c r="C13" s="21" t="s">
        <v>29</v>
      </c>
      <c r="D13" s="22" t="s">
        <v>30</v>
      </c>
      <c r="E13" s="23">
        <v>45937</v>
      </c>
      <c r="F13" s="24">
        <v>212400</v>
      </c>
      <c r="G13" s="23">
        <v>46387</v>
      </c>
      <c r="H13" s="24">
        <v>212400</v>
      </c>
      <c r="I13" s="25">
        <v>0</v>
      </c>
      <c r="J13" s="26" t="s">
        <v>16</v>
      </c>
    </row>
    <row r="14" spans="1:10" s="20" customFormat="1" ht="36.75" customHeight="1" x14ac:dyDescent="0.25">
      <c r="A14" s="13">
        <v>8</v>
      </c>
      <c r="B14" s="21" t="s">
        <v>31</v>
      </c>
      <c r="C14" s="21" t="s">
        <v>32</v>
      </c>
      <c r="D14" s="22" t="s">
        <v>33</v>
      </c>
      <c r="E14" s="23">
        <v>45941</v>
      </c>
      <c r="F14" s="24">
        <v>20161.73</v>
      </c>
      <c r="G14" s="23">
        <v>46387</v>
      </c>
      <c r="H14" s="24">
        <v>20161.73</v>
      </c>
      <c r="I14" s="25">
        <v>0</v>
      </c>
      <c r="J14" s="26" t="s">
        <v>16</v>
      </c>
    </row>
    <row r="15" spans="1:10" s="20" customFormat="1" ht="32.25" customHeight="1" x14ac:dyDescent="0.25">
      <c r="A15" s="13">
        <v>9</v>
      </c>
      <c r="B15" s="21" t="s">
        <v>31</v>
      </c>
      <c r="C15" s="21" t="s">
        <v>34</v>
      </c>
      <c r="D15" s="22" t="s">
        <v>35</v>
      </c>
      <c r="E15" s="23">
        <v>45941</v>
      </c>
      <c r="F15" s="24">
        <v>4484</v>
      </c>
      <c r="G15" s="23">
        <v>46387</v>
      </c>
      <c r="H15" s="24">
        <v>4484</v>
      </c>
      <c r="I15" s="25">
        <v>0</v>
      </c>
      <c r="J15" s="26" t="s">
        <v>16</v>
      </c>
    </row>
    <row r="16" spans="1:10" s="20" customFormat="1" ht="36.75" customHeight="1" x14ac:dyDescent="0.25">
      <c r="A16" s="13">
        <v>10</v>
      </c>
      <c r="B16" s="27" t="s">
        <v>26</v>
      </c>
      <c r="C16" s="21" t="s">
        <v>27</v>
      </c>
      <c r="D16" s="22" t="s">
        <v>36</v>
      </c>
      <c r="E16" s="23">
        <v>45943</v>
      </c>
      <c r="F16" s="24">
        <v>3100</v>
      </c>
      <c r="G16" s="23">
        <v>46022</v>
      </c>
      <c r="H16" s="24">
        <v>3100</v>
      </c>
      <c r="I16" s="25">
        <v>0</v>
      </c>
      <c r="J16" s="26" t="s">
        <v>16</v>
      </c>
    </row>
    <row r="17" spans="1:10" s="20" customFormat="1" ht="43.5" customHeight="1" x14ac:dyDescent="0.25">
      <c r="A17" s="13">
        <v>11</v>
      </c>
      <c r="B17" s="21" t="s">
        <v>37</v>
      </c>
      <c r="C17" s="21" t="s">
        <v>38</v>
      </c>
      <c r="D17" s="22" t="s">
        <v>39</v>
      </c>
      <c r="E17" s="23">
        <v>45945</v>
      </c>
      <c r="F17" s="24">
        <v>130000.01</v>
      </c>
      <c r="G17" s="23">
        <v>46387</v>
      </c>
      <c r="H17" s="24">
        <v>130000.01</v>
      </c>
      <c r="I17" s="25">
        <v>0</v>
      </c>
      <c r="J17" s="26" t="s">
        <v>16</v>
      </c>
    </row>
    <row r="18" spans="1:10" s="20" customFormat="1" ht="32.25" customHeight="1" x14ac:dyDescent="0.25">
      <c r="A18" s="13">
        <v>12</v>
      </c>
      <c r="B18" s="21" t="s">
        <v>40</v>
      </c>
      <c r="C18" s="21" t="s">
        <v>41</v>
      </c>
      <c r="D18" s="22" t="s">
        <v>42</v>
      </c>
      <c r="E18" s="23">
        <v>45946</v>
      </c>
      <c r="F18" s="24">
        <v>241900</v>
      </c>
      <c r="G18" s="23">
        <v>46022</v>
      </c>
      <c r="H18" s="24">
        <v>241900</v>
      </c>
      <c r="I18" s="25">
        <v>0</v>
      </c>
      <c r="J18" s="26" t="s">
        <v>16</v>
      </c>
    </row>
    <row r="19" spans="1:10" s="20" customFormat="1" ht="32.25" customHeight="1" x14ac:dyDescent="0.25">
      <c r="A19" s="13">
        <v>13</v>
      </c>
      <c r="B19" s="21" t="s">
        <v>43</v>
      </c>
      <c r="C19" s="21" t="s">
        <v>44</v>
      </c>
      <c r="D19" s="22" t="s">
        <v>45</v>
      </c>
      <c r="E19" s="23">
        <v>45950</v>
      </c>
      <c r="F19" s="24">
        <v>146964.79</v>
      </c>
      <c r="G19" s="23">
        <v>46022</v>
      </c>
      <c r="H19" s="24">
        <v>146964.79</v>
      </c>
      <c r="I19" s="25">
        <v>0</v>
      </c>
      <c r="J19" s="26" t="s">
        <v>16</v>
      </c>
    </row>
    <row r="20" spans="1:10" s="20" customFormat="1" ht="36.75" customHeight="1" x14ac:dyDescent="0.25">
      <c r="A20" s="13">
        <v>14</v>
      </c>
      <c r="B20" s="27" t="s">
        <v>26</v>
      </c>
      <c r="C20" s="21" t="s">
        <v>46</v>
      </c>
      <c r="D20" s="22" t="s">
        <v>36</v>
      </c>
      <c r="E20" s="23">
        <v>45950</v>
      </c>
      <c r="F20" s="24">
        <v>3715</v>
      </c>
      <c r="G20" s="23">
        <v>46022</v>
      </c>
      <c r="H20" s="24">
        <v>3715</v>
      </c>
      <c r="I20" s="25">
        <v>0</v>
      </c>
      <c r="J20" s="26" t="s">
        <v>16</v>
      </c>
    </row>
    <row r="21" spans="1:10" s="20" customFormat="1" ht="32.25" customHeight="1" x14ac:dyDescent="0.25">
      <c r="A21" s="13">
        <v>15</v>
      </c>
      <c r="B21" s="21" t="s">
        <v>47</v>
      </c>
      <c r="C21" s="21" t="s">
        <v>161</v>
      </c>
      <c r="D21" s="22" t="s">
        <v>48</v>
      </c>
      <c r="E21" s="23">
        <v>45952</v>
      </c>
      <c r="F21" s="24">
        <v>14711.7</v>
      </c>
      <c r="G21" s="23">
        <v>46387</v>
      </c>
      <c r="H21" s="24">
        <v>14711.7</v>
      </c>
      <c r="I21" s="25">
        <v>0</v>
      </c>
      <c r="J21" s="26" t="s">
        <v>16</v>
      </c>
    </row>
    <row r="22" spans="1:10" s="20" customFormat="1" ht="32.25" customHeight="1" x14ac:dyDescent="0.25">
      <c r="A22" s="13">
        <v>16</v>
      </c>
      <c r="B22" s="21" t="s">
        <v>49</v>
      </c>
      <c r="C22" s="21" t="s">
        <v>50</v>
      </c>
      <c r="D22" s="22" t="s">
        <v>51</v>
      </c>
      <c r="E22" s="23">
        <v>45957</v>
      </c>
      <c r="F22" s="24">
        <v>439227.57</v>
      </c>
      <c r="G22" s="23">
        <v>46017</v>
      </c>
      <c r="H22" s="24">
        <v>439227.57</v>
      </c>
      <c r="I22" s="25">
        <v>0</v>
      </c>
      <c r="J22" s="26" t="s">
        <v>16</v>
      </c>
    </row>
    <row r="23" spans="1:10" s="20" customFormat="1" ht="36.75" customHeight="1" x14ac:dyDescent="0.25">
      <c r="A23" s="13">
        <v>17</v>
      </c>
      <c r="B23" s="21" t="s">
        <v>52</v>
      </c>
      <c r="C23" s="21" t="s">
        <v>53</v>
      </c>
      <c r="D23" s="22" t="s">
        <v>54</v>
      </c>
      <c r="E23" s="23">
        <v>45957</v>
      </c>
      <c r="F23" s="24">
        <v>139436</v>
      </c>
      <c r="G23" s="23">
        <v>46387</v>
      </c>
      <c r="H23" s="24">
        <v>139436</v>
      </c>
      <c r="I23" s="25">
        <v>0</v>
      </c>
      <c r="J23" s="26" t="s">
        <v>16</v>
      </c>
    </row>
    <row r="24" spans="1:10" s="20" customFormat="1" ht="36.75" customHeight="1" x14ac:dyDescent="0.25">
      <c r="A24" s="13">
        <v>18</v>
      </c>
      <c r="B24" s="21" t="s">
        <v>52</v>
      </c>
      <c r="C24" s="21" t="s">
        <v>55</v>
      </c>
      <c r="D24" s="22" t="s">
        <v>56</v>
      </c>
      <c r="E24" s="23">
        <v>45957</v>
      </c>
      <c r="F24" s="24">
        <v>11875.5</v>
      </c>
      <c r="G24" s="23">
        <v>46387</v>
      </c>
      <c r="H24" s="24">
        <v>11875.5</v>
      </c>
      <c r="I24" s="25">
        <v>0</v>
      </c>
      <c r="J24" s="26" t="s">
        <v>16</v>
      </c>
    </row>
    <row r="25" spans="1:10" s="20" customFormat="1" ht="36.75" customHeight="1" x14ac:dyDescent="0.25">
      <c r="A25" s="13">
        <v>19</v>
      </c>
      <c r="B25" s="21" t="s">
        <v>52</v>
      </c>
      <c r="C25" s="21" t="s">
        <v>162</v>
      </c>
      <c r="D25" s="22" t="s">
        <v>57</v>
      </c>
      <c r="E25" s="23">
        <v>45957</v>
      </c>
      <c r="F25" s="24">
        <v>49367.360000000001</v>
      </c>
      <c r="G25" s="23">
        <v>46387</v>
      </c>
      <c r="H25" s="24">
        <v>49367.360000000001</v>
      </c>
      <c r="I25" s="25">
        <v>0</v>
      </c>
      <c r="J25" s="26" t="s">
        <v>16</v>
      </c>
    </row>
    <row r="26" spans="1:10" s="20" customFormat="1" ht="32.25" customHeight="1" x14ac:dyDescent="0.25">
      <c r="A26" s="13">
        <v>20</v>
      </c>
      <c r="B26" s="27" t="s">
        <v>17</v>
      </c>
      <c r="C26" s="21" t="s">
        <v>58</v>
      </c>
      <c r="D26" s="22" t="s">
        <v>59</v>
      </c>
      <c r="E26" s="23">
        <v>45958</v>
      </c>
      <c r="F26" s="24">
        <v>191665.52</v>
      </c>
      <c r="G26" s="23">
        <v>46022</v>
      </c>
      <c r="H26" s="24">
        <v>191665.52</v>
      </c>
      <c r="I26" s="25">
        <v>0</v>
      </c>
      <c r="J26" s="26" t="s">
        <v>16</v>
      </c>
    </row>
    <row r="27" spans="1:10" s="20" customFormat="1" ht="32.25" customHeight="1" x14ac:dyDescent="0.25">
      <c r="A27" s="13">
        <v>21</v>
      </c>
      <c r="B27" s="21" t="s">
        <v>60</v>
      </c>
      <c r="C27" s="21" t="s">
        <v>61</v>
      </c>
      <c r="D27" s="22" t="s">
        <v>62</v>
      </c>
      <c r="E27" s="23">
        <v>45959</v>
      </c>
      <c r="F27" s="24">
        <v>324799.81</v>
      </c>
      <c r="G27" s="23">
        <v>46022</v>
      </c>
      <c r="H27" s="24">
        <v>324799.81</v>
      </c>
      <c r="I27" s="25">
        <v>0</v>
      </c>
      <c r="J27" s="26" t="s">
        <v>16</v>
      </c>
    </row>
    <row r="28" spans="1:10" s="20" customFormat="1" ht="36.75" customHeight="1" x14ac:dyDescent="0.25">
      <c r="A28" s="13">
        <v>22</v>
      </c>
      <c r="B28" s="27" t="s">
        <v>63</v>
      </c>
      <c r="C28" s="21" t="s">
        <v>64</v>
      </c>
      <c r="D28" s="22" t="s">
        <v>65</v>
      </c>
      <c r="E28" s="23">
        <v>45960</v>
      </c>
      <c r="F28" s="24">
        <v>15039.36</v>
      </c>
      <c r="G28" s="23">
        <v>46387</v>
      </c>
      <c r="H28" s="24">
        <v>15039.36</v>
      </c>
      <c r="I28" s="25">
        <v>0</v>
      </c>
      <c r="J28" s="26" t="s">
        <v>16</v>
      </c>
    </row>
    <row r="29" spans="1:10" s="20" customFormat="1" ht="36.75" customHeight="1" x14ac:dyDescent="0.25">
      <c r="A29" s="13">
        <v>23</v>
      </c>
      <c r="B29" s="27" t="s">
        <v>26</v>
      </c>
      <c r="C29" s="21" t="s">
        <v>66</v>
      </c>
      <c r="D29" s="22" t="s">
        <v>36</v>
      </c>
      <c r="E29" s="23">
        <v>45960</v>
      </c>
      <c r="F29" s="24">
        <v>1650</v>
      </c>
      <c r="G29" s="23">
        <v>46022</v>
      </c>
      <c r="H29" s="24">
        <v>1650</v>
      </c>
      <c r="I29" s="25">
        <v>0</v>
      </c>
      <c r="J29" s="26" t="s">
        <v>16</v>
      </c>
    </row>
    <row r="30" spans="1:10" s="20" customFormat="1" ht="36.75" customHeight="1" x14ac:dyDescent="0.25">
      <c r="A30" s="13">
        <v>24</v>
      </c>
      <c r="B30" s="27" t="s">
        <v>67</v>
      </c>
      <c r="C30" s="21" t="s">
        <v>68</v>
      </c>
      <c r="D30" s="22" t="s">
        <v>69</v>
      </c>
      <c r="E30" s="23">
        <v>45960</v>
      </c>
      <c r="F30" s="24">
        <v>86872.960000000006</v>
      </c>
      <c r="G30" s="23">
        <v>46387</v>
      </c>
      <c r="H30" s="24">
        <v>86872.960000000006</v>
      </c>
      <c r="I30" s="25">
        <v>0</v>
      </c>
      <c r="J30" s="26" t="s">
        <v>16</v>
      </c>
    </row>
    <row r="31" spans="1:10" s="20" customFormat="1" ht="36.75" customHeight="1" x14ac:dyDescent="0.25">
      <c r="A31" s="13">
        <v>25</v>
      </c>
      <c r="B31" s="27" t="s">
        <v>63</v>
      </c>
      <c r="C31" s="21" t="s">
        <v>70</v>
      </c>
      <c r="D31" s="22" t="s">
        <v>71</v>
      </c>
      <c r="E31" s="23">
        <v>45961</v>
      </c>
      <c r="F31" s="24">
        <v>5490000</v>
      </c>
      <c r="G31" s="23">
        <v>46387</v>
      </c>
      <c r="H31" s="24">
        <v>5490000</v>
      </c>
      <c r="I31" s="25">
        <v>0</v>
      </c>
      <c r="J31" s="26" t="s">
        <v>16</v>
      </c>
    </row>
    <row r="32" spans="1:10" s="20" customFormat="1" ht="36.75" customHeight="1" x14ac:dyDescent="0.25">
      <c r="A32" s="13">
        <v>26</v>
      </c>
      <c r="B32" s="27" t="s">
        <v>72</v>
      </c>
      <c r="C32" s="21" t="s">
        <v>73</v>
      </c>
      <c r="D32" s="22" t="s">
        <v>74</v>
      </c>
      <c r="E32" s="23">
        <v>45962</v>
      </c>
      <c r="F32" s="24">
        <v>1209.5999999999999</v>
      </c>
      <c r="G32" s="23">
        <v>46387</v>
      </c>
      <c r="H32" s="24">
        <v>1209.5999999999999</v>
      </c>
      <c r="I32" s="25">
        <v>0</v>
      </c>
      <c r="J32" s="26" t="s">
        <v>16</v>
      </c>
    </row>
    <row r="33" spans="1:10" s="20" customFormat="1" ht="36.75" customHeight="1" x14ac:dyDescent="0.25">
      <c r="A33" s="13">
        <v>27</v>
      </c>
      <c r="B33" s="27" t="s">
        <v>72</v>
      </c>
      <c r="C33" s="21" t="s">
        <v>73</v>
      </c>
      <c r="D33" s="22" t="s">
        <v>75</v>
      </c>
      <c r="E33" s="23">
        <v>45962</v>
      </c>
      <c r="F33" s="24">
        <v>1002.8</v>
      </c>
      <c r="G33" s="23">
        <v>46387</v>
      </c>
      <c r="H33" s="24">
        <v>1002.8</v>
      </c>
      <c r="I33" s="25">
        <v>0</v>
      </c>
      <c r="J33" s="26" t="s">
        <v>16</v>
      </c>
    </row>
    <row r="34" spans="1:10" s="20" customFormat="1" ht="36.75" customHeight="1" x14ac:dyDescent="0.25">
      <c r="A34" s="13">
        <v>28</v>
      </c>
      <c r="B34" s="27" t="s">
        <v>76</v>
      </c>
      <c r="C34" s="21" t="s">
        <v>77</v>
      </c>
      <c r="D34" s="22" t="s">
        <v>78</v>
      </c>
      <c r="E34" s="23">
        <v>45962</v>
      </c>
      <c r="F34" s="24">
        <v>56817</v>
      </c>
      <c r="G34" s="23">
        <v>46387</v>
      </c>
      <c r="H34" s="24">
        <v>56817</v>
      </c>
      <c r="I34" s="25">
        <v>0</v>
      </c>
      <c r="J34" s="26" t="s">
        <v>16</v>
      </c>
    </row>
    <row r="35" spans="1:10" s="20" customFormat="1" ht="36.75" customHeight="1" x14ac:dyDescent="0.25">
      <c r="A35" s="13">
        <v>29</v>
      </c>
      <c r="B35" s="27" t="s">
        <v>79</v>
      </c>
      <c r="C35" s="21" t="s">
        <v>80</v>
      </c>
      <c r="D35" s="22" t="s">
        <v>81</v>
      </c>
      <c r="E35" s="23">
        <v>45964</v>
      </c>
      <c r="F35" s="24">
        <v>145140</v>
      </c>
      <c r="G35" s="23">
        <v>46387</v>
      </c>
      <c r="H35" s="24">
        <v>145140</v>
      </c>
      <c r="I35" s="25">
        <v>0</v>
      </c>
      <c r="J35" s="26" t="s">
        <v>16</v>
      </c>
    </row>
    <row r="36" spans="1:10" s="20" customFormat="1" ht="36.75" customHeight="1" x14ac:dyDescent="0.25">
      <c r="A36" s="13">
        <v>30</v>
      </c>
      <c r="B36" s="27" t="s">
        <v>82</v>
      </c>
      <c r="C36" s="21" t="s">
        <v>83</v>
      </c>
      <c r="D36" s="22" t="s">
        <v>84</v>
      </c>
      <c r="E36" s="23">
        <v>45964</v>
      </c>
      <c r="F36" s="24">
        <v>760</v>
      </c>
      <c r="G36" s="23">
        <v>46387</v>
      </c>
      <c r="H36" s="24">
        <v>760</v>
      </c>
      <c r="I36" s="25">
        <v>0</v>
      </c>
      <c r="J36" s="26" t="s">
        <v>16</v>
      </c>
    </row>
    <row r="37" spans="1:10" s="20" customFormat="1" ht="36.75" customHeight="1" x14ac:dyDescent="0.25">
      <c r="A37" s="13">
        <v>31</v>
      </c>
      <c r="B37" s="27" t="s">
        <v>82</v>
      </c>
      <c r="C37" s="21" t="s">
        <v>83</v>
      </c>
      <c r="D37" s="22" t="s">
        <v>85</v>
      </c>
      <c r="E37" s="23">
        <v>45964</v>
      </c>
      <c r="F37" s="24">
        <v>1512</v>
      </c>
      <c r="G37" s="23">
        <v>46387</v>
      </c>
      <c r="H37" s="24">
        <v>1512</v>
      </c>
      <c r="I37" s="25">
        <v>0</v>
      </c>
      <c r="J37" s="26" t="s">
        <v>16</v>
      </c>
    </row>
    <row r="38" spans="1:10" s="20" customFormat="1" ht="36.75" customHeight="1" x14ac:dyDescent="0.25">
      <c r="A38" s="13">
        <v>32</v>
      </c>
      <c r="B38" s="27" t="s">
        <v>86</v>
      </c>
      <c r="C38" s="21" t="s">
        <v>87</v>
      </c>
      <c r="D38" s="22" t="s">
        <v>88</v>
      </c>
      <c r="E38" s="23">
        <v>45964</v>
      </c>
      <c r="F38" s="24">
        <v>46386.98</v>
      </c>
      <c r="G38" s="23">
        <v>46387</v>
      </c>
      <c r="H38" s="24">
        <v>46386.98</v>
      </c>
      <c r="I38" s="25">
        <v>0</v>
      </c>
      <c r="J38" s="26" t="s">
        <v>16</v>
      </c>
    </row>
    <row r="39" spans="1:10" s="20" customFormat="1" ht="36.75" customHeight="1" x14ac:dyDescent="0.25">
      <c r="A39" s="13">
        <v>33</v>
      </c>
      <c r="B39" s="27" t="s">
        <v>89</v>
      </c>
      <c r="C39" s="21" t="s">
        <v>87</v>
      </c>
      <c r="D39" s="22" t="s">
        <v>90</v>
      </c>
      <c r="E39" s="23">
        <v>45964</v>
      </c>
      <c r="F39" s="24">
        <v>49127</v>
      </c>
      <c r="G39" s="23">
        <v>46387</v>
      </c>
      <c r="H39" s="24">
        <v>49127</v>
      </c>
      <c r="I39" s="25">
        <v>0</v>
      </c>
      <c r="J39" s="26" t="s">
        <v>16</v>
      </c>
    </row>
    <row r="40" spans="1:10" s="20" customFormat="1" ht="36.75" customHeight="1" x14ac:dyDescent="0.25">
      <c r="A40" s="13">
        <v>34</v>
      </c>
      <c r="B40" s="27" t="s">
        <v>79</v>
      </c>
      <c r="C40" s="21" t="s">
        <v>91</v>
      </c>
      <c r="D40" s="22" t="s">
        <v>92</v>
      </c>
      <c r="E40" s="23">
        <v>45966</v>
      </c>
      <c r="F40" s="24">
        <v>30680</v>
      </c>
      <c r="G40" s="23">
        <v>46387</v>
      </c>
      <c r="H40" s="24">
        <v>30680</v>
      </c>
      <c r="I40" s="25">
        <v>0</v>
      </c>
      <c r="J40" s="26" t="s">
        <v>16</v>
      </c>
    </row>
    <row r="41" spans="1:10" s="20" customFormat="1" ht="36.75" customHeight="1" x14ac:dyDescent="0.25">
      <c r="A41" s="13">
        <v>35</v>
      </c>
      <c r="B41" s="27" t="s">
        <v>93</v>
      </c>
      <c r="C41" s="21" t="s">
        <v>94</v>
      </c>
      <c r="D41" s="22" t="s">
        <v>95</v>
      </c>
      <c r="E41" s="23">
        <v>45967</v>
      </c>
      <c r="F41" s="24">
        <v>26804</v>
      </c>
      <c r="G41" s="23">
        <v>46022</v>
      </c>
      <c r="H41" s="24">
        <v>26804</v>
      </c>
      <c r="I41" s="25">
        <v>0</v>
      </c>
      <c r="J41" s="26" t="s">
        <v>16</v>
      </c>
    </row>
    <row r="42" spans="1:10" s="20" customFormat="1" ht="36.75" customHeight="1" x14ac:dyDescent="0.25">
      <c r="A42" s="13">
        <v>36</v>
      </c>
      <c r="B42" s="27" t="s">
        <v>93</v>
      </c>
      <c r="C42" s="21" t="s">
        <v>96</v>
      </c>
      <c r="D42" s="22" t="s">
        <v>97</v>
      </c>
      <c r="E42" s="23">
        <v>45967</v>
      </c>
      <c r="F42" s="24">
        <v>25335</v>
      </c>
      <c r="G42" s="23">
        <v>46022</v>
      </c>
      <c r="H42" s="24">
        <v>25335</v>
      </c>
      <c r="I42" s="25">
        <v>0</v>
      </c>
      <c r="J42" s="26" t="s">
        <v>16</v>
      </c>
    </row>
    <row r="43" spans="1:10" s="20" customFormat="1" ht="36.75" customHeight="1" x14ac:dyDescent="0.25">
      <c r="A43" s="13">
        <v>37</v>
      </c>
      <c r="B43" s="27" t="s">
        <v>98</v>
      </c>
      <c r="C43" s="21" t="s">
        <v>99</v>
      </c>
      <c r="D43" s="22" t="s">
        <v>100</v>
      </c>
      <c r="E43" s="23">
        <v>45967</v>
      </c>
      <c r="F43" s="24">
        <v>64999.99</v>
      </c>
      <c r="G43" s="23">
        <v>46022</v>
      </c>
      <c r="H43" s="24">
        <v>64999.99</v>
      </c>
      <c r="I43" s="25">
        <v>0</v>
      </c>
      <c r="J43" s="26" t="s">
        <v>16</v>
      </c>
    </row>
    <row r="44" spans="1:10" s="20" customFormat="1" ht="36.75" customHeight="1" x14ac:dyDescent="0.25">
      <c r="A44" s="13">
        <v>38</v>
      </c>
      <c r="B44" s="27" t="s">
        <v>101</v>
      </c>
      <c r="C44" s="21" t="s">
        <v>102</v>
      </c>
      <c r="D44" s="22" t="s">
        <v>103</v>
      </c>
      <c r="E44" s="23">
        <v>45968</v>
      </c>
      <c r="F44" s="24">
        <v>1806038.24</v>
      </c>
      <c r="G44" s="23">
        <v>46022</v>
      </c>
      <c r="H44" s="24">
        <v>1806038.24</v>
      </c>
      <c r="I44" s="25">
        <v>0</v>
      </c>
      <c r="J44" s="26" t="s">
        <v>16</v>
      </c>
    </row>
    <row r="45" spans="1:10" s="20" customFormat="1" ht="36.75" customHeight="1" x14ac:dyDescent="0.25">
      <c r="A45" s="13">
        <v>39</v>
      </c>
      <c r="B45" s="27" t="s">
        <v>104</v>
      </c>
      <c r="C45" s="21" t="s">
        <v>105</v>
      </c>
      <c r="D45" s="22" t="s">
        <v>106</v>
      </c>
      <c r="E45" s="23">
        <v>45968</v>
      </c>
      <c r="F45" s="24">
        <v>32848.25</v>
      </c>
      <c r="G45" s="23">
        <v>46387</v>
      </c>
      <c r="H45" s="24">
        <v>32848.25</v>
      </c>
      <c r="I45" s="25">
        <v>0</v>
      </c>
      <c r="J45" s="26" t="s">
        <v>16</v>
      </c>
    </row>
    <row r="46" spans="1:10" s="20" customFormat="1" ht="36.75" customHeight="1" x14ac:dyDescent="0.25">
      <c r="A46" s="13">
        <v>40</v>
      </c>
      <c r="B46" s="27" t="s">
        <v>37</v>
      </c>
      <c r="C46" s="21" t="s">
        <v>107</v>
      </c>
      <c r="D46" s="22" t="s">
        <v>108</v>
      </c>
      <c r="E46" s="23">
        <v>45968</v>
      </c>
      <c r="F46" s="24">
        <v>90000</v>
      </c>
      <c r="G46" s="23">
        <v>46387</v>
      </c>
      <c r="H46" s="24">
        <v>90000</v>
      </c>
      <c r="I46" s="25">
        <v>0</v>
      </c>
      <c r="J46" s="26" t="s">
        <v>16</v>
      </c>
    </row>
    <row r="47" spans="1:10" s="20" customFormat="1" ht="36.75" customHeight="1" x14ac:dyDescent="0.25">
      <c r="A47" s="13">
        <v>41</v>
      </c>
      <c r="B47" s="27" t="s">
        <v>109</v>
      </c>
      <c r="C47" s="21" t="s">
        <v>110</v>
      </c>
      <c r="D47" s="22" t="s">
        <v>111</v>
      </c>
      <c r="E47" s="23">
        <v>45972</v>
      </c>
      <c r="F47" s="24">
        <v>10870</v>
      </c>
      <c r="G47" s="23">
        <v>46022</v>
      </c>
      <c r="H47" s="24">
        <v>10870</v>
      </c>
      <c r="I47" s="25">
        <v>0</v>
      </c>
      <c r="J47" s="26" t="s">
        <v>16</v>
      </c>
    </row>
    <row r="48" spans="1:10" s="20" customFormat="1" ht="36.75" customHeight="1" x14ac:dyDescent="0.25">
      <c r="A48" s="13">
        <v>42</v>
      </c>
      <c r="B48" s="27" t="s">
        <v>26</v>
      </c>
      <c r="C48" s="21" t="s">
        <v>163</v>
      </c>
      <c r="D48" s="22" t="s">
        <v>112</v>
      </c>
      <c r="E48" s="23">
        <v>45972</v>
      </c>
      <c r="F48" s="24">
        <v>3154</v>
      </c>
      <c r="G48" s="23">
        <v>46387</v>
      </c>
      <c r="H48" s="24">
        <v>3154</v>
      </c>
      <c r="I48" s="25">
        <v>0</v>
      </c>
      <c r="J48" s="26" t="s">
        <v>16</v>
      </c>
    </row>
    <row r="49" spans="1:10" s="20" customFormat="1" ht="36.75" customHeight="1" x14ac:dyDescent="0.25">
      <c r="A49" s="13">
        <v>43</v>
      </c>
      <c r="B49" s="27" t="s">
        <v>113</v>
      </c>
      <c r="C49" s="21" t="s">
        <v>164</v>
      </c>
      <c r="D49" s="22" t="s">
        <v>114</v>
      </c>
      <c r="E49" s="23">
        <v>45973</v>
      </c>
      <c r="F49" s="24">
        <v>4290</v>
      </c>
      <c r="G49" s="23">
        <v>46387</v>
      </c>
      <c r="H49" s="24">
        <v>4290</v>
      </c>
      <c r="I49" s="25">
        <v>0</v>
      </c>
      <c r="J49" s="26" t="s">
        <v>16</v>
      </c>
    </row>
    <row r="50" spans="1:10" s="20" customFormat="1" ht="36.75" customHeight="1" x14ac:dyDescent="0.25">
      <c r="A50" s="13">
        <v>44</v>
      </c>
      <c r="B50" s="27" t="s">
        <v>115</v>
      </c>
      <c r="C50" s="21" t="s">
        <v>116</v>
      </c>
      <c r="D50" s="22" t="s">
        <v>117</v>
      </c>
      <c r="E50" s="23">
        <v>45973</v>
      </c>
      <c r="F50" s="24">
        <v>5664</v>
      </c>
      <c r="G50" s="23">
        <v>46387</v>
      </c>
      <c r="H50" s="24">
        <v>5664</v>
      </c>
      <c r="I50" s="25">
        <v>0</v>
      </c>
      <c r="J50" s="26" t="s">
        <v>16</v>
      </c>
    </row>
    <row r="51" spans="1:10" s="20" customFormat="1" ht="36.75" customHeight="1" x14ac:dyDescent="0.25">
      <c r="A51" s="13">
        <v>45</v>
      </c>
      <c r="B51" s="27" t="s">
        <v>118</v>
      </c>
      <c r="C51" s="21" t="s">
        <v>119</v>
      </c>
      <c r="D51" s="22" t="s">
        <v>120</v>
      </c>
      <c r="E51" s="23">
        <v>45973</v>
      </c>
      <c r="F51" s="24">
        <v>35298.559999999998</v>
      </c>
      <c r="G51" s="23">
        <v>46387</v>
      </c>
      <c r="H51" s="24">
        <v>35298.559999999998</v>
      </c>
      <c r="I51" s="25">
        <v>0</v>
      </c>
      <c r="J51" s="26" t="s">
        <v>16</v>
      </c>
    </row>
    <row r="52" spans="1:10" s="20" customFormat="1" ht="33.75" customHeight="1" x14ac:dyDescent="0.25">
      <c r="A52" s="13">
        <v>46</v>
      </c>
      <c r="B52" s="21" t="s">
        <v>121</v>
      </c>
      <c r="C52" s="21" t="s">
        <v>122</v>
      </c>
      <c r="D52" s="22" t="s">
        <v>123</v>
      </c>
      <c r="E52" s="23">
        <v>45974</v>
      </c>
      <c r="F52" s="24">
        <v>30831.75</v>
      </c>
      <c r="G52" s="23">
        <v>46387</v>
      </c>
      <c r="H52" s="24">
        <v>30831.75</v>
      </c>
      <c r="I52" s="25">
        <v>0</v>
      </c>
      <c r="J52" s="26" t="s">
        <v>16</v>
      </c>
    </row>
    <row r="53" spans="1:10" s="20" customFormat="1" ht="33.75" customHeight="1" x14ac:dyDescent="0.25">
      <c r="A53" s="13">
        <v>47</v>
      </c>
      <c r="B53" s="21" t="s">
        <v>124</v>
      </c>
      <c r="C53" s="21" t="s">
        <v>125</v>
      </c>
      <c r="D53" s="22" t="s">
        <v>126</v>
      </c>
      <c r="E53" s="23">
        <v>45975</v>
      </c>
      <c r="F53" s="24">
        <v>88500</v>
      </c>
      <c r="G53" s="23">
        <v>46022</v>
      </c>
      <c r="H53" s="24">
        <v>88500</v>
      </c>
      <c r="I53" s="25">
        <v>0</v>
      </c>
      <c r="J53" s="26" t="s">
        <v>16</v>
      </c>
    </row>
    <row r="54" spans="1:10" s="20" customFormat="1" ht="33.75" customHeight="1" x14ac:dyDescent="0.25">
      <c r="A54" s="13">
        <v>48</v>
      </c>
      <c r="B54" s="21" t="s">
        <v>47</v>
      </c>
      <c r="C54" s="21" t="s">
        <v>127</v>
      </c>
      <c r="D54" s="22" t="s">
        <v>128</v>
      </c>
      <c r="E54" s="23">
        <v>45980</v>
      </c>
      <c r="F54" s="24">
        <v>16681</v>
      </c>
      <c r="G54" s="23">
        <v>46387</v>
      </c>
      <c r="H54" s="24">
        <v>16681</v>
      </c>
      <c r="I54" s="25">
        <v>0</v>
      </c>
      <c r="J54" s="26" t="s">
        <v>16</v>
      </c>
    </row>
    <row r="55" spans="1:10" s="20" customFormat="1" ht="33.75" customHeight="1" x14ac:dyDescent="0.25">
      <c r="A55" s="13">
        <v>49</v>
      </c>
      <c r="B55" s="27" t="s">
        <v>129</v>
      </c>
      <c r="C55" s="21" t="s">
        <v>130</v>
      </c>
      <c r="D55" s="22" t="s">
        <v>131</v>
      </c>
      <c r="E55" s="23">
        <v>45980</v>
      </c>
      <c r="F55" s="24">
        <v>514416.28</v>
      </c>
      <c r="G55" s="23">
        <v>46022</v>
      </c>
      <c r="H55" s="24">
        <v>514416.28</v>
      </c>
      <c r="I55" s="25">
        <v>0</v>
      </c>
      <c r="J55" s="26" t="s">
        <v>16</v>
      </c>
    </row>
    <row r="56" spans="1:10" s="20" customFormat="1" ht="33" customHeight="1" x14ac:dyDescent="0.25">
      <c r="A56" s="13">
        <v>50</v>
      </c>
      <c r="B56" s="27" t="s">
        <v>132</v>
      </c>
      <c r="C56" s="21" t="s">
        <v>87</v>
      </c>
      <c r="D56" s="22" t="s">
        <v>133</v>
      </c>
      <c r="E56" s="23">
        <v>45981</v>
      </c>
      <c r="F56" s="24">
        <v>107350.14</v>
      </c>
      <c r="G56" s="23">
        <v>46022</v>
      </c>
      <c r="H56" s="24">
        <v>107350.14</v>
      </c>
      <c r="I56" s="25">
        <v>0</v>
      </c>
      <c r="J56" s="26" t="s">
        <v>16</v>
      </c>
    </row>
    <row r="57" spans="1:10" s="20" customFormat="1" ht="33.75" customHeight="1" x14ac:dyDescent="0.25">
      <c r="A57" s="13">
        <v>51</v>
      </c>
      <c r="B57" s="27" t="s">
        <v>134</v>
      </c>
      <c r="C57" s="21" t="s">
        <v>135</v>
      </c>
      <c r="D57" s="22" t="s">
        <v>136</v>
      </c>
      <c r="E57" s="23">
        <v>45981</v>
      </c>
      <c r="F57" s="24">
        <v>92500.2</v>
      </c>
      <c r="G57" s="23">
        <v>46010</v>
      </c>
      <c r="H57" s="24">
        <v>92500.2</v>
      </c>
      <c r="I57" s="25">
        <v>0</v>
      </c>
      <c r="J57" s="26" t="s">
        <v>16</v>
      </c>
    </row>
    <row r="58" spans="1:10" s="20" customFormat="1" ht="33" customHeight="1" x14ac:dyDescent="0.25">
      <c r="A58" s="13">
        <v>52</v>
      </c>
      <c r="B58" s="21" t="s">
        <v>137</v>
      </c>
      <c r="C58" s="21" t="s">
        <v>138</v>
      </c>
      <c r="D58" s="22" t="s">
        <v>139</v>
      </c>
      <c r="E58" s="23">
        <v>45982</v>
      </c>
      <c r="F58" s="24">
        <v>188800</v>
      </c>
      <c r="G58" s="23">
        <v>46387</v>
      </c>
      <c r="H58" s="24">
        <v>188800</v>
      </c>
      <c r="I58" s="25">
        <v>0</v>
      </c>
      <c r="J58" s="26" t="s">
        <v>16</v>
      </c>
    </row>
    <row r="59" spans="1:10" s="20" customFormat="1" ht="39.75" customHeight="1" x14ac:dyDescent="0.25">
      <c r="A59" s="13">
        <v>53</v>
      </c>
      <c r="B59" s="21" t="s">
        <v>79</v>
      </c>
      <c r="C59" s="21" t="s">
        <v>140</v>
      </c>
      <c r="D59" s="22" t="s">
        <v>141</v>
      </c>
      <c r="E59" s="23">
        <v>45987</v>
      </c>
      <c r="F59" s="24">
        <v>9440</v>
      </c>
      <c r="G59" s="23">
        <v>46017</v>
      </c>
      <c r="H59" s="24">
        <v>9440</v>
      </c>
      <c r="I59" s="25">
        <v>0</v>
      </c>
      <c r="J59" s="26" t="s">
        <v>16</v>
      </c>
    </row>
    <row r="60" spans="1:10" s="20" customFormat="1" ht="33.75" customHeight="1" x14ac:dyDescent="0.25">
      <c r="A60" s="13">
        <v>54</v>
      </c>
      <c r="B60" s="21" t="s">
        <v>142</v>
      </c>
      <c r="C60" s="21" t="s">
        <v>143</v>
      </c>
      <c r="D60" s="22" t="s">
        <v>144</v>
      </c>
      <c r="E60" s="23">
        <v>45987</v>
      </c>
      <c r="F60" s="24">
        <v>4495</v>
      </c>
      <c r="G60" s="23">
        <v>46387</v>
      </c>
      <c r="H60" s="24">
        <v>4495</v>
      </c>
      <c r="I60" s="25">
        <v>0</v>
      </c>
      <c r="J60" s="26" t="s">
        <v>16</v>
      </c>
    </row>
    <row r="61" spans="1:10" s="20" customFormat="1" ht="33.75" customHeight="1" x14ac:dyDescent="0.25">
      <c r="A61" s="13">
        <v>55</v>
      </c>
      <c r="B61" s="21" t="s">
        <v>145</v>
      </c>
      <c r="C61" s="21" t="s">
        <v>146</v>
      </c>
      <c r="D61" s="22" t="s">
        <v>147</v>
      </c>
      <c r="E61" s="23">
        <v>45987</v>
      </c>
      <c r="F61" s="24">
        <v>3635</v>
      </c>
      <c r="G61" s="23">
        <v>45987</v>
      </c>
      <c r="H61" s="24">
        <v>3635</v>
      </c>
      <c r="I61" s="25">
        <v>0</v>
      </c>
      <c r="J61" s="26" t="s">
        <v>16</v>
      </c>
    </row>
    <row r="62" spans="1:10" s="20" customFormat="1" ht="33.75" customHeight="1" x14ac:dyDescent="0.25">
      <c r="A62" s="13">
        <v>56</v>
      </c>
      <c r="B62" s="21" t="s">
        <v>148</v>
      </c>
      <c r="C62" s="21" t="s">
        <v>149</v>
      </c>
      <c r="D62" s="22" t="s">
        <v>150</v>
      </c>
      <c r="E62" s="23">
        <v>45988</v>
      </c>
      <c r="F62" s="24">
        <v>20000</v>
      </c>
      <c r="G62" s="23">
        <v>46022</v>
      </c>
      <c r="H62" s="24">
        <v>20000</v>
      </c>
      <c r="I62" s="25">
        <v>0</v>
      </c>
      <c r="J62" s="26" t="s">
        <v>16</v>
      </c>
    </row>
    <row r="63" spans="1:10" s="20" customFormat="1" ht="33" customHeight="1" x14ac:dyDescent="0.25">
      <c r="A63" s="13">
        <v>57</v>
      </c>
      <c r="B63" s="21" t="s">
        <v>52</v>
      </c>
      <c r="C63" s="21" t="s">
        <v>151</v>
      </c>
      <c r="D63" s="22" t="s">
        <v>152</v>
      </c>
      <c r="E63" s="23">
        <v>45988</v>
      </c>
      <c r="F63" s="24">
        <v>49369.42</v>
      </c>
      <c r="G63" s="23">
        <v>46387</v>
      </c>
      <c r="H63" s="24">
        <v>49369.42</v>
      </c>
      <c r="I63" s="25">
        <v>0</v>
      </c>
      <c r="J63" s="26" t="s">
        <v>16</v>
      </c>
    </row>
    <row r="64" spans="1:10" s="20" customFormat="1" ht="33" customHeight="1" x14ac:dyDescent="0.25">
      <c r="A64" s="13">
        <v>58</v>
      </c>
      <c r="B64" s="21" t="s">
        <v>52</v>
      </c>
      <c r="C64" s="21" t="s">
        <v>153</v>
      </c>
      <c r="D64" s="22" t="s">
        <v>154</v>
      </c>
      <c r="E64" s="23">
        <v>45988</v>
      </c>
      <c r="F64" s="24">
        <v>164847.67999999999</v>
      </c>
      <c r="G64" s="23">
        <v>46387</v>
      </c>
      <c r="H64" s="24">
        <v>164847.67999999999</v>
      </c>
      <c r="I64" s="25">
        <v>0</v>
      </c>
      <c r="J64" s="26" t="s">
        <v>16</v>
      </c>
    </row>
    <row r="65" spans="1:10" s="20" customFormat="1" ht="33" customHeight="1" x14ac:dyDescent="0.25">
      <c r="A65" s="13">
        <v>59</v>
      </c>
      <c r="B65" s="21" t="s">
        <v>52</v>
      </c>
      <c r="C65" s="21" t="s">
        <v>155</v>
      </c>
      <c r="D65" s="22" t="s">
        <v>156</v>
      </c>
      <c r="E65" s="23">
        <v>45988</v>
      </c>
      <c r="F65" s="24">
        <v>11875.5</v>
      </c>
      <c r="G65" s="23">
        <v>46387</v>
      </c>
      <c r="H65" s="24">
        <v>11875.5</v>
      </c>
      <c r="I65" s="25">
        <v>0</v>
      </c>
      <c r="J65" s="26" t="s">
        <v>16</v>
      </c>
    </row>
    <row r="66" spans="1:10" s="32" customFormat="1" ht="29.25" customHeight="1" x14ac:dyDescent="0.25">
      <c r="A66" s="28"/>
      <c r="B66" s="29" t="s">
        <v>157</v>
      </c>
      <c r="C66" s="27"/>
      <c r="D66" s="30"/>
      <c r="E66" s="23"/>
      <c r="F66" s="31">
        <f>SUM(F7:F65)</f>
        <v>12860913.08</v>
      </c>
      <c r="G66" s="31"/>
      <c r="H66" s="31">
        <f>SUM(H7:H65)</f>
        <v>12860913.08</v>
      </c>
      <c r="I66" s="25"/>
      <c r="J66" s="26"/>
    </row>
    <row r="67" spans="1:10" s="32" customFormat="1" ht="29.25" customHeight="1" x14ac:dyDescent="0.25">
      <c r="A67" s="11"/>
      <c r="B67" s="33"/>
      <c r="C67" s="33"/>
      <c r="D67" s="34"/>
      <c r="E67" s="35"/>
      <c r="F67" s="36"/>
      <c r="G67" s="37"/>
      <c r="H67" s="38"/>
      <c r="I67" s="39"/>
      <c r="J67" s="35"/>
    </row>
    <row r="68" spans="1:10" s="32" customFormat="1" ht="29.25" customHeight="1" x14ac:dyDescent="0.25">
      <c r="A68" s="11"/>
      <c r="B68" s="2"/>
      <c r="C68" s="2"/>
      <c r="D68" s="3"/>
      <c r="E68" s="8"/>
      <c r="F68" s="40"/>
      <c r="G68" s="2"/>
      <c r="H68" s="5">
        <f>F66-H66</f>
        <v>0</v>
      </c>
      <c r="I68" s="41"/>
      <c r="J68" s="8"/>
    </row>
    <row r="69" spans="1:10" s="32" customFormat="1" ht="29.25" customHeight="1" x14ac:dyDescent="0.25">
      <c r="A69" s="11"/>
      <c r="B69" s="2" t="s">
        <v>158</v>
      </c>
      <c r="C69" s="2"/>
      <c r="D69" s="3"/>
      <c r="E69" s="8"/>
      <c r="F69" s="42"/>
      <c r="G69" s="2"/>
      <c r="H69" s="5"/>
      <c r="I69" s="41"/>
      <c r="J69" s="8"/>
    </row>
    <row r="70" spans="1:10" s="32" customFormat="1" ht="29.25" customHeight="1" x14ac:dyDescent="0.25">
      <c r="A70" s="11"/>
      <c r="B70" s="33" t="s">
        <v>159</v>
      </c>
      <c r="C70" s="33"/>
      <c r="D70" s="34"/>
      <c r="E70" s="8"/>
      <c r="F70" s="43"/>
      <c r="G70" s="33"/>
      <c r="H70" s="5"/>
      <c r="I70" s="44"/>
      <c r="J70" s="45"/>
    </row>
    <row r="71" spans="1:10" s="32" customFormat="1" ht="29.25" customHeight="1" x14ac:dyDescent="0.25">
      <c r="A71" s="11"/>
      <c r="B71" s="46"/>
      <c r="C71" s="2"/>
      <c r="D71" s="3"/>
      <c r="E71" s="8"/>
      <c r="F71" s="47"/>
      <c r="G71" s="2"/>
      <c r="H71" s="5"/>
      <c r="I71" s="48"/>
      <c r="J71" s="49"/>
    </row>
    <row r="72" spans="1:10" s="32" customFormat="1" ht="29.25" customHeight="1" x14ac:dyDescent="0.25">
      <c r="A72" s="11"/>
      <c r="B72" s="47"/>
      <c r="C72" s="47"/>
      <c r="D72" s="47"/>
      <c r="E72" s="47"/>
      <c r="F72" s="8"/>
      <c r="G72" s="2"/>
      <c r="H72" s="5"/>
      <c r="I72" s="7"/>
      <c r="J72" s="8"/>
    </row>
    <row r="73" spans="1:10" s="32" customFormat="1" ht="29.25" customHeight="1" x14ac:dyDescent="0.25">
      <c r="A73" s="11"/>
      <c r="B73" s="2"/>
      <c r="C73" s="2"/>
      <c r="D73" s="3"/>
      <c r="E73" s="8"/>
      <c r="F73" s="8"/>
      <c r="G73" s="2"/>
      <c r="H73" s="5"/>
      <c r="I73" s="7"/>
      <c r="J73" s="8"/>
    </row>
    <row r="74" spans="1:10" s="32" customFormat="1" ht="29.25" customHeight="1" x14ac:dyDescent="0.25">
      <c r="A74" s="11"/>
      <c r="B74" s="2"/>
      <c r="C74" s="2"/>
      <c r="D74" s="3"/>
      <c r="E74" s="8"/>
      <c r="F74" s="8"/>
      <c r="G74" s="2"/>
      <c r="H74" s="5"/>
      <c r="I74" s="7"/>
      <c r="J74" s="8"/>
    </row>
    <row r="75" spans="1:10" s="32" customFormat="1" ht="29.25" customHeight="1" x14ac:dyDescent="0.25">
      <c r="A75" s="11"/>
      <c r="B75" s="2"/>
      <c r="C75" s="2"/>
      <c r="D75" s="3"/>
      <c r="E75" s="8"/>
      <c r="F75" s="8"/>
      <c r="G75" s="2"/>
      <c r="H75" s="5"/>
      <c r="I75" s="7"/>
      <c r="J75" s="8"/>
    </row>
    <row r="76" spans="1:10" s="32" customFormat="1" ht="29.25" customHeight="1" x14ac:dyDescent="0.25">
      <c r="A76" s="11"/>
      <c r="B76" s="2"/>
      <c r="C76" s="2"/>
      <c r="D76" s="3"/>
      <c r="E76" s="8"/>
      <c r="F76" s="8"/>
      <c r="G76" s="2"/>
      <c r="H76" s="5"/>
      <c r="I76" s="7"/>
      <c r="J76" s="8"/>
    </row>
    <row r="77" spans="1:10" s="11" customFormat="1" ht="30" customHeight="1" x14ac:dyDescent="0.25">
      <c r="B77" s="2"/>
      <c r="C77" s="2"/>
      <c r="D77" s="3"/>
      <c r="E77" s="8"/>
      <c r="F77" s="8"/>
      <c r="G77" s="2"/>
      <c r="H77" s="5"/>
      <c r="I77" s="7"/>
      <c r="J77" s="8"/>
    </row>
    <row r="78" spans="1:10" s="11" customFormat="1" ht="18.75" customHeight="1" x14ac:dyDescent="0.25">
      <c r="B78" s="2"/>
      <c r="C78" s="2"/>
      <c r="D78" s="3"/>
      <c r="E78" s="8"/>
      <c r="F78" s="8"/>
      <c r="G78" s="2"/>
      <c r="H78" s="5"/>
      <c r="I78" s="7"/>
      <c r="J78" s="8"/>
    </row>
    <row r="80" spans="1:10" s="11" customFormat="1" ht="32.25" customHeight="1" x14ac:dyDescent="0.25">
      <c r="B80" s="2"/>
      <c r="C80" s="2"/>
      <c r="D80" s="3"/>
      <c r="E80" s="8"/>
      <c r="F80" s="8"/>
      <c r="G80" s="2"/>
      <c r="H80" s="5"/>
      <c r="I80" s="7"/>
      <c r="J80" s="8"/>
    </row>
    <row r="82" spans="2:10" s="11" customFormat="1" ht="27" customHeight="1" x14ac:dyDescent="0.25">
      <c r="B82" s="2"/>
      <c r="C82" s="2"/>
      <c r="D82" s="3"/>
      <c r="E82" s="8"/>
      <c r="F82" s="8"/>
      <c r="G82" s="2"/>
      <c r="H82" s="5"/>
      <c r="I82" s="7"/>
      <c r="J82" s="8"/>
    </row>
  </sheetData>
  <mergeCells count="3">
    <mergeCell ref="A2:J2"/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DE JESUS</dc:creator>
  <cp:lastModifiedBy>DILENIA DE JESUS</cp:lastModifiedBy>
  <cp:lastPrinted>2025-12-12T20:00:43Z</cp:lastPrinted>
  <dcterms:created xsi:type="dcterms:W3CDTF">2025-12-12T19:51:47Z</dcterms:created>
  <dcterms:modified xsi:type="dcterms:W3CDTF">2025-12-12T20:01:27Z</dcterms:modified>
</cp:coreProperties>
</file>