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5.MAYO\S - FINANZAS\Pagos a Proveedores\"/>
    </mc:Choice>
  </mc:AlternateContent>
  <xr:revisionPtr revIDLastSave="0" documentId="14_{48CEC89B-5635-44CB-874D-ADE2B878F875}" xr6:coauthVersionLast="47" xr6:coauthVersionMax="47" xr10:uidLastSave="{00000000-0000-0000-0000-000000000000}"/>
  <bookViews>
    <workbookView xWindow="-120" yWindow="-120" windowWidth="20730" windowHeight="11160" xr2:uid="{B9A0DBE8-6C29-4C71-9A09-44B4954F1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G46" i="1" s="1"/>
</calcChain>
</file>

<file path=xl/sharedStrings.xml><?xml version="1.0" encoding="utf-8"?>
<sst xmlns="http://schemas.openxmlformats.org/spreadsheetml/2006/main" count="170" uniqueCount="119">
  <si>
    <t>PRESIDENCIA DE LA REPUBLICA DOMINICANA</t>
  </si>
  <si>
    <t>CONSEJO NACIONAL DE DISCAPACIDAD</t>
  </si>
  <si>
    <t>RELACION DE PAGOS A PROVEEDORES MES DE MAYO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</si>
  <si>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</si>
  <si>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</si>
  <si>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</si>
  <si>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</si>
  <si>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</si>
  <si>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</si>
  <si>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</si>
  <si>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</si>
  <si>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</si>
  <si>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</si>
  <si>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Copy Solutions International, SA</t>
  </si>
  <si>
    <t>Pago Servicio de Alquiler de Copiadoras Correspondiente al mes de septiembre 2023</t>
  </si>
  <si>
    <t>B1500002491</t>
  </si>
  <si>
    <t>Completado</t>
  </si>
  <si>
    <t>Pago Servicio de Alquiler de Copiadoras Correspondiente al mes de octubre 2024</t>
  </si>
  <si>
    <t>B1500002758</t>
  </si>
  <si>
    <t>Pago Servicio de Alquiler de Copiadoras Correspondiente al mes de septiembre 2025</t>
  </si>
  <si>
    <t>E450000000023</t>
  </si>
  <si>
    <t>Paragon Company, E.I.R.L</t>
  </si>
  <si>
    <t>Pago Compra Refrigerio para Lanzamiento de Carta Compromiso CONADIS</t>
  </si>
  <si>
    <t>B1500000034</t>
  </si>
  <si>
    <t>Panaderia Reposteria Villar HNOS. SRL</t>
  </si>
  <si>
    <t>Rellenado de 30 Botellones de agua, 15  fardos botellitas de agua.</t>
  </si>
  <si>
    <t>B1500057439</t>
  </si>
  <si>
    <t>Rellenado de 25 Botellones de agua, 15 fardo botellitas  de agua</t>
  </si>
  <si>
    <t>B1500057467</t>
  </si>
  <si>
    <t xml:space="preserve"> </t>
  </si>
  <si>
    <t>Andanzas Tours, SRL</t>
  </si>
  <si>
    <t>Pago servicio de Interpretacion Lenguaje de Señas para utilizarse Diferentes actividades de Conadis</t>
  </si>
  <si>
    <t>B1500000004</t>
  </si>
  <si>
    <t>Seguros Reservas</t>
  </si>
  <si>
    <t>Renovacion de polizas de incendio y Lineas Aliadas Basicas desde 16/05/2025 hasta 16/05/2026</t>
  </si>
  <si>
    <t>E450000005283</t>
  </si>
  <si>
    <t>Rellenado de 15 Botellones de agua, 5 fardo botellitas de agua</t>
  </si>
  <si>
    <t>B1500057522</t>
  </si>
  <si>
    <t>Alcaldia del Distrito Nacional</t>
  </si>
  <si>
    <t>Pago Servicio Recogida de Basura casa parqueo Conadis mes de mayo 2025</t>
  </si>
  <si>
    <t>B1500062943</t>
  </si>
  <si>
    <t>Pago Servicio Recogida de Basura oficinas Conadis mes de mayo 2025</t>
  </si>
  <si>
    <t>B1500062944</t>
  </si>
  <si>
    <t>CAASD</t>
  </si>
  <si>
    <t>Suministro de Agua Potable oficinas Conadis mes de mayo 2025</t>
  </si>
  <si>
    <t>E450000006581</t>
  </si>
  <si>
    <t>Suministro de Agua Potable Casa Parqueo Conadis mes de mayo 2026</t>
  </si>
  <si>
    <t>E450000006582</t>
  </si>
  <si>
    <t>Pago Avance por la compra de Refrigerios para diferentes actividades del Conadis</t>
  </si>
  <si>
    <t>B1500000037</t>
  </si>
  <si>
    <t>Florangel Bisono Rodriguez de Alvarez</t>
  </si>
  <si>
    <t>Pago por la compra de almuerzo pre-empacados para desgustar en convivio en San Fco. De Macoris</t>
  </si>
  <si>
    <t>B1500000183</t>
  </si>
  <si>
    <t>JCP Servicios de Proteccion Contra Incendios, SRL</t>
  </si>
  <si>
    <t>Pago por Rellenado de Extintores Institucionales Fijos y de Vehiculos mayo 2025</t>
  </si>
  <si>
    <t>B1500000294</t>
  </si>
  <si>
    <t>Inversiones Gretmon SRL</t>
  </si>
  <si>
    <t>Pago Compra de Material Gastable de Oficina uso en los Diferentes Depto. Del Conadis</t>
  </si>
  <si>
    <t>B1500000459</t>
  </si>
  <si>
    <t>Rosario &amp;Pichardo, SRL  (Emely Tours)</t>
  </si>
  <si>
    <t>Pago por la Compra de un Seguro de Viaje por un año a Favor de la Maxima Autoridad del Conadis</t>
  </si>
  <si>
    <t>B1500002051</t>
  </si>
  <si>
    <t>Solvex Dominicana, SRL</t>
  </si>
  <si>
    <t>Pago por Servicio de Soporte Tecnico y Metodologico Plataforma De Formacion Virtual Academia Conadis</t>
  </si>
  <si>
    <t>B1500000645</t>
  </si>
  <si>
    <t>Khalicco Investments, SRL</t>
  </si>
  <si>
    <t xml:space="preserve">Pago por la Compra e Instalacion de Bomba de Agua Para Cisterna Institucional mes de mayo 2025 </t>
  </si>
  <si>
    <t>B1500001405</t>
  </si>
  <si>
    <t>B1500000005</t>
  </si>
  <si>
    <t>Grupo Addinca SRL</t>
  </si>
  <si>
    <t>Pago 1er avance por la compra de Materiales de Limpieza para uso Institucional mes de mayo 2025</t>
  </si>
  <si>
    <t>B1500000015</t>
  </si>
  <si>
    <t>Biblioteca Nacional Pedro Henriquez Ureña</t>
  </si>
  <si>
    <t>Pago Contibucion Uso Sala Carmen NathaliaTaller Plan Nacional Seguridad Vial 2025-2030 mayo 2025</t>
  </si>
  <si>
    <t>B1500000083</t>
  </si>
  <si>
    <t>Pago Contibucion Uso de la Sala Aida Cartagena Portalatin Para Taller   Estrategico Sectorial  Conadis con Enfoque a Subvencion 2026</t>
  </si>
  <si>
    <t>B1500000084</t>
  </si>
  <si>
    <t>Empresa Distribuidora de Electricidad</t>
  </si>
  <si>
    <t>Pago Servicio de Energia Electrica mes de mayo 2025</t>
  </si>
  <si>
    <t>E450000027445</t>
  </si>
  <si>
    <t>Renovacion polizas Responsabilidad Civil Extracontractual desde 16/05/2025 - 16/05/2026</t>
  </si>
  <si>
    <t>E450000005859</t>
  </si>
  <si>
    <t>Productos Medicinales, SRL</t>
  </si>
  <si>
    <t>Pago 2do Avance Compra de 100 Dispositivos de Apoyo mes de mayo 2025</t>
  </si>
  <si>
    <t>B1500001400</t>
  </si>
  <si>
    <t>Ingenieria Civil y Electromecanica, SRL</t>
  </si>
  <si>
    <t>Instalacion Toldo Metalico</t>
  </si>
  <si>
    <t>B1500000055</t>
  </si>
  <si>
    <t>Bondelic, SRL</t>
  </si>
  <si>
    <t>Compra de Bizcocho para el dia de las Madres</t>
  </si>
  <si>
    <t>B1500003503</t>
  </si>
  <si>
    <t>Distosa, SRL</t>
  </si>
  <si>
    <t>Pago por Servicio de Alquiler de Impresoras uso de la Intitucion, mes de mayo 2025</t>
  </si>
  <si>
    <t>B1500002544</t>
  </si>
  <si>
    <t>Grupo Retmox, SRL</t>
  </si>
  <si>
    <t>Pago 2do Avance Servicio de Fumigacion y Tratamiento Comejenes, mes mayo 2025</t>
  </si>
  <si>
    <t>B1500000676</t>
  </si>
  <si>
    <t>Pago 1er avance por la compra de Refrigerios de Bebidas Diferentes Actividades del Conadis</t>
  </si>
  <si>
    <t>B1500000036</t>
  </si>
  <si>
    <t>Compañia Dominicana de Telefonos, C por  A</t>
  </si>
  <si>
    <t>Pago Servicio Central Telefonica, Correspondiente al mes de  mayo 2025</t>
  </si>
  <si>
    <t>E450000076134</t>
  </si>
  <si>
    <t>Pago Servicio Flota de Celulares, Correspondiente al mes de  mayo 2025</t>
  </si>
  <si>
    <t>E450000076010</t>
  </si>
  <si>
    <t>Pago Servicio Internet 3 Router, Correspondiente al mes de  mayo 2025</t>
  </si>
  <si>
    <t>E450000077153</t>
  </si>
  <si>
    <t>Paragon Companyu, EIRL</t>
  </si>
  <si>
    <t>Pago Refrigerios para Diferentes Actividades</t>
  </si>
  <si>
    <t>B1500000038</t>
  </si>
  <si>
    <t>Compra Dispositivos de Apoyo, para Donaciones</t>
  </si>
  <si>
    <t>B1500006049</t>
  </si>
  <si>
    <t>Materiales Industriales, S.A.S</t>
  </si>
  <si>
    <t>Compra Inodoro para la Institucion</t>
  </si>
  <si>
    <t>E450000002635</t>
  </si>
  <si>
    <t xml:space="preserve">TOTAL </t>
  </si>
  <si>
    <t>Preparado por</t>
  </si>
  <si>
    <t>Mercedes Pujols</t>
  </si>
  <si>
    <t>Contadora</t>
  </si>
  <si>
    <t>Suplimed, 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</si>
</sst>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b/>
      <i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i/>
      <sz val="12"/>
      <color theme="1"/>
      <name val="Cambria"/>
      <family val="1"/>
    </font>
    <font>
      <i/>
      <sz val="12"/>
      <color theme="1"/>
      <name val="Arial"/>
      <family val="2"/>
    </font>
    <font>
      <b/>
      <i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3">
    <xf numFmtId="0" fontId="0" fillId="0" borderId="0" xfId="0"/>
    <xf numFmtId="43" fontId="3" fillId="3" borderId="0" xfId="1" applyFont="1" applyFill="1" applyAlignment="1">
      <alignment wrapText="1"/>
    </xf>
    <xf numFmtId="0" fontId="3" fillId="3" borderId="0" xfId="0" applyFont="1" applyFill="1"/>
    <xf numFmtId="43" fontId="3" fillId="3" borderId="0" xfId="1" applyFont="1" applyFill="1" applyAlignment="1">
      <alignment horizontal="center"/>
    </xf>
    <xf numFmtId="164" fontId="8" fillId="3" borderId="1" xfId="3" applyNumberFormat="1" applyFont="1" applyFill="1" applyBorder="1" applyAlignment="1">
      <alignment horizontal="left" vertical="center"/>
    </xf>
    <xf numFmtId="39" fontId="9" fillId="3" borderId="1" xfId="0" applyNumberFormat="1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 wrapText="1"/>
    </xf>
    <xf numFmtId="39" fontId="9" fillId="3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39" fontId="9" fillId="3" borderId="2" xfId="0" applyNumberFormat="1" applyFont="1" applyFill="1" applyBorder="1" applyAlignment="1">
      <alignment horizontal="left" vertical="center"/>
    </xf>
    <xf numFmtId="164" fontId="8" fillId="3" borderId="2" xfId="3" applyNumberFormat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center" vertical="center" wrapText="1"/>
    </xf>
    <xf numFmtId="164" fontId="6" fillId="5" borderId="1" xfId="3" applyNumberFormat="1" applyFont="1" applyFill="1" applyBorder="1" applyAlignment="1">
      <alignment horizontal="center" vertical="center"/>
    </xf>
    <xf numFmtId="164" fontId="7" fillId="5" borderId="1" xfId="3" applyNumberFormat="1" applyFont="1" applyFill="1" applyBorder="1" applyAlignment="1">
      <alignment horizontal="center" vertical="center"/>
    </xf>
    <xf numFmtId="164" fontId="7" fillId="5" borderId="1" xfId="3" applyNumberFormat="1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/>
    </xf>
    <xf numFmtId="14" fontId="7" fillId="5" borderId="1" xfId="3" applyNumberFormat="1" applyFont="1" applyFill="1" applyBorder="1" applyAlignment="1">
      <alignment horizontal="center" vertical="center" wrapText="1"/>
    </xf>
    <xf numFmtId="43" fontId="7" fillId="5" borderId="1" xfId="1" applyFont="1" applyFill="1" applyBorder="1" applyAlignment="1">
      <alignment horizontal="center" vertical="center" wrapText="1"/>
    </xf>
    <xf numFmtId="165" fontId="7" fillId="5" borderId="1" xfId="3" applyNumberFormat="1" applyFont="1" applyFill="1" applyBorder="1" applyAlignment="1">
      <alignment horizontal="center" vertical="center" wrapText="1"/>
    </xf>
    <xf numFmtId="0" fontId="11" fillId="3" borderId="0" xfId="1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/>
    <xf numFmtId="0" fontId="3" fillId="3" borderId="0" xfId="0" applyFont="1" applyFill="1" applyAlignment="1">
      <alignment wrapText="1"/>
    </xf>
    <xf numFmtId="0" fontId="11" fillId="3" borderId="0" xfId="0" applyFont="1" applyFill="1"/>
    <xf numFmtId="0" fontId="3" fillId="3" borderId="0" xfId="1" applyNumberFormat="1" applyFont="1" applyFill="1" applyAlignment="1">
      <alignment horizontal="center"/>
    </xf>
    <xf numFmtId="0" fontId="12" fillId="3" borderId="0" xfId="0" applyFont="1" applyFill="1" applyAlignment="1">
      <alignment horizontal="left" vertical="center"/>
    </xf>
    <xf numFmtId="0" fontId="12" fillId="3" borderId="1" xfId="1" applyNumberFormat="1" applyFont="1" applyFill="1" applyBorder="1" applyAlignment="1">
      <alignment horizontal="center" vertical="center"/>
    </xf>
    <xf numFmtId="166" fontId="3" fillId="3" borderId="1" xfId="3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left" vertical="center"/>
    </xf>
    <xf numFmtId="164" fontId="3" fillId="3" borderId="1" xfId="3" applyNumberFormat="1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center" vertical="center"/>
    </xf>
    <xf numFmtId="43" fontId="12" fillId="3" borderId="0" xfId="0" applyNumberFormat="1" applyFont="1" applyFill="1" applyAlignment="1">
      <alignment horizontal="left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43" fontId="13" fillId="3" borderId="0" xfId="0" applyNumberFormat="1" applyFont="1" applyFill="1" applyAlignment="1">
      <alignment wrapText="1"/>
    </xf>
    <xf numFmtId="43" fontId="13" fillId="3" borderId="0" xfId="0" applyNumberFormat="1" applyFont="1" applyFill="1" applyAlignment="1">
      <alignment horizontal="left"/>
    </xf>
    <xf numFmtId="43" fontId="13" fillId="3" borderId="0" xfId="1" applyFont="1" applyFill="1" applyAlignment="1"/>
    <xf numFmtId="43" fontId="13" fillId="3" borderId="0" xfId="1" applyFont="1" applyFill="1" applyAlignment="1">
      <alignment wrapText="1"/>
    </xf>
    <xf numFmtId="43" fontId="3" fillId="3" borderId="0" xfId="0" applyNumberFormat="1" applyFont="1" applyFill="1"/>
    <xf numFmtId="43" fontId="3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3" fillId="3" borderId="0" xfId="1" applyFont="1" applyFill="1" applyAlignment="1">
      <alignment horizontal="left"/>
    </xf>
    <xf numFmtId="43" fontId="3" fillId="3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5" borderId="1" xfId="1" applyNumberFormat="1" applyFont="1" applyFill="1" applyBorder="1" applyAlignment="1">
      <alignment horizontal="center" vertical="center"/>
    </xf>
    <xf numFmtId="39" fontId="10" fillId="5" borderId="2" xfId="0" applyNumberFormat="1" applyFont="1" applyFill="1" applyBorder="1" applyAlignment="1">
      <alignment horizontal="left" vertical="center"/>
    </xf>
    <xf numFmtId="39" fontId="9" fillId="5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166" fontId="3" fillId="5" borderId="1" xfId="3" applyNumberFormat="1" applyFont="1" applyFill="1" applyBorder="1" applyAlignment="1">
      <alignment horizontal="center" vertical="center" wrapText="1"/>
    </xf>
    <xf numFmtId="43" fontId="13" fillId="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left" vertical="center"/>
    </xf>
    <xf numFmtId="164" fontId="3" fillId="5" borderId="1" xfId="3" applyNumberFormat="1" applyFont="1" applyFill="1" applyBorder="1" applyAlignment="1">
      <alignment horizontal="left" vertical="center" wrapText="1"/>
    </xf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9DDA-920B-413D-9575-B69C4AC5C165}">
  <dimension ref="A1:L61"/>
  <sheetViews>
    <sheetView tabSelected="1" workbookViewId="0">
      <selection activeCell="C18" sqref="C18"/>
    </sheetView>
  </sheetViews>
  <sheetFormatPr baseColWidth="10" defaultColWidth="14.85546875" defaultRowHeight="15.75" x14ac:dyDescent="0.25"/>
  <cols>
    <col min="1" max="1" width="9.140625" style="28" customWidth="1"/>
    <col min="2" max="2" width="46.5703125" style="22" customWidth="1"/>
    <col min="3" max="3" width="52.28515625" style="22" customWidth="1"/>
    <col min="4" max="4" width="17.42578125" style="23" customWidth="1"/>
    <col min="5" max="5" width="14.140625" style="26" customWidth="1"/>
    <col min="6" max="6" width="16.140625" style="26" customWidth="1"/>
    <col min="7" max="7" width="19" style="22" customWidth="1"/>
    <col min="8" max="8" width="16.5703125" style="25" customWidth="1"/>
    <col min="9" max="9" width="16" style="1" bestFit="1" customWidth="1"/>
    <col min="10" max="10" width="14.28515625" style="26" customWidth="1"/>
    <col min="11" max="16384" width="14.85546875" style="2"/>
  </cols>
  <sheetData>
    <row r="1" spans="1:12" s="27" customFormat="1" x14ac:dyDescent="0.25">
      <c r="A1" s="21"/>
      <c r="B1" s="22"/>
      <c r="C1" s="22"/>
      <c r="D1" s="23"/>
      <c r="E1" s="24"/>
      <c r="F1" s="25"/>
      <c r="G1" s="22"/>
      <c r="H1" s="3"/>
      <c r="I1" s="1"/>
      <c r="J1" s="26"/>
    </row>
    <row r="2" spans="1:12" ht="15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2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</row>
    <row r="4" spans="1:12" x14ac:dyDescent="0.2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</row>
    <row r="5" spans="1:12" s="23" customFormat="1" x14ac:dyDescent="0.25">
      <c r="A5" s="28"/>
      <c r="H5" s="3"/>
      <c r="I5" s="3"/>
    </row>
    <row r="6" spans="1:12" s="29" customFormat="1" ht="57.75" customHeight="1" x14ac:dyDescent="0.25">
      <c r="A6" s="14" t="s">
        <v>3</v>
      </c>
      <c r="B6" s="15" t="s">
        <v>4</v>
      </c>
      <c r="C6" s="16" t="s">
        <v>5</v>
      </c>
      <c r="D6" s="17" t="s">
        <v>6</v>
      </c>
      <c r="E6" s="18" t="s">
        <v>7</v>
      </c>
      <c r="F6" s="19" t="s">
        <v>8</v>
      </c>
      <c r="G6" s="20" t="s">
        <v>9</v>
      </c>
      <c r="H6" s="19" t="s">
        <v>10</v>
      </c>
      <c r="I6" s="19" t="s">
        <v>11</v>
      </c>
      <c r="J6" s="16" t="s">
        <v>12</v>
      </c>
    </row>
    <row r="7" spans="1:12" s="29" customFormat="1" ht="39" customHeight="1" x14ac:dyDescent="0.25">
      <c r="A7" s="30">
        <v>1</v>
      </c>
      <c r="B7" s="4" t="s">
        <v>13</v>
      </c>
      <c r="C7" s="5" t="s">
        <v>14</v>
      </c>
      <c r="D7" s="6" t="s">
        <v>15</v>
      </c>
      <c r="E7" s="31">
        <v>45223</v>
      </c>
      <c r="F7" s="7">
        <v>60680.43</v>
      </c>
      <c r="G7" s="31">
        <v>45291</v>
      </c>
      <c r="H7" s="7">
        <v>60680.43</v>
      </c>
      <c r="I7" s="32">
        <v>0</v>
      </c>
      <c r="J7" s="33" t="s">
        <v>16</v>
      </c>
    </row>
    <row r="8" spans="1:12" s="29" customFormat="1" ht="39" customHeight="1" x14ac:dyDescent="0.25">
      <c r="A8" s="30">
        <v>2</v>
      </c>
      <c r="B8" s="4" t="s">
        <v>13</v>
      </c>
      <c r="C8" s="5" t="s">
        <v>17</v>
      </c>
      <c r="D8" s="6" t="s">
        <v>18</v>
      </c>
      <c r="E8" s="31">
        <v>45252</v>
      </c>
      <c r="F8" s="7">
        <v>54055.4</v>
      </c>
      <c r="G8" s="31">
        <v>45291</v>
      </c>
      <c r="H8" s="7">
        <v>54055.4</v>
      </c>
      <c r="I8" s="32">
        <v>0</v>
      </c>
      <c r="J8" s="33" t="s">
        <v>16</v>
      </c>
    </row>
    <row r="9" spans="1:12" s="29" customFormat="1" ht="39" customHeight="1" x14ac:dyDescent="0.25">
      <c r="A9" s="30">
        <v>3</v>
      </c>
      <c r="B9" s="4" t="s">
        <v>13</v>
      </c>
      <c r="C9" s="5" t="s">
        <v>19</v>
      </c>
      <c r="D9" s="6" t="s">
        <v>20</v>
      </c>
      <c r="E9" s="31">
        <v>45315</v>
      </c>
      <c r="F9" s="7">
        <v>86382.86</v>
      </c>
      <c r="G9" s="31">
        <v>45657</v>
      </c>
      <c r="H9" s="7">
        <v>86382.86</v>
      </c>
      <c r="I9" s="32">
        <v>0</v>
      </c>
      <c r="J9" s="33" t="s">
        <v>16</v>
      </c>
    </row>
    <row r="10" spans="1:12" s="29" customFormat="1" ht="39" customHeight="1" x14ac:dyDescent="0.25">
      <c r="A10" s="30">
        <v>4</v>
      </c>
      <c r="B10" s="4" t="s">
        <v>21</v>
      </c>
      <c r="C10" s="5" t="s">
        <v>22</v>
      </c>
      <c r="D10" s="6" t="s">
        <v>23</v>
      </c>
      <c r="E10" s="31">
        <v>45741</v>
      </c>
      <c r="F10" s="7">
        <v>130000</v>
      </c>
      <c r="G10" s="31">
        <v>46022</v>
      </c>
      <c r="H10" s="7">
        <v>130000</v>
      </c>
      <c r="I10" s="32">
        <v>0</v>
      </c>
      <c r="J10" s="33" t="s">
        <v>16</v>
      </c>
    </row>
    <row r="11" spans="1:12" s="29" customFormat="1" ht="39" customHeight="1" x14ac:dyDescent="0.25">
      <c r="A11" s="30">
        <v>5</v>
      </c>
      <c r="B11" s="8" t="s">
        <v>24</v>
      </c>
      <c r="C11" s="5" t="s">
        <v>25</v>
      </c>
      <c r="D11" s="9" t="s">
        <v>26</v>
      </c>
      <c r="E11" s="31">
        <v>45748</v>
      </c>
      <c r="F11" s="34">
        <v>3675</v>
      </c>
      <c r="G11" s="31">
        <v>46022</v>
      </c>
      <c r="H11" s="34">
        <v>3675</v>
      </c>
      <c r="I11" s="32">
        <v>0</v>
      </c>
      <c r="J11" s="33" t="s">
        <v>16</v>
      </c>
    </row>
    <row r="12" spans="1:12" s="29" customFormat="1" ht="39" customHeight="1" x14ac:dyDescent="0.25">
      <c r="A12" s="30">
        <v>6</v>
      </c>
      <c r="B12" s="8" t="s">
        <v>24</v>
      </c>
      <c r="C12" s="5" t="s">
        <v>27</v>
      </c>
      <c r="D12" s="9" t="s">
        <v>28</v>
      </c>
      <c r="E12" s="31">
        <v>45756</v>
      </c>
      <c r="F12" s="34">
        <v>3425</v>
      </c>
      <c r="G12" s="31">
        <v>46022</v>
      </c>
      <c r="H12" s="34">
        <v>3425</v>
      </c>
      <c r="I12" s="32">
        <v>0</v>
      </c>
      <c r="J12" s="33" t="s">
        <v>16</v>
      </c>
      <c r="L12" s="35" t="s">
        <v>29</v>
      </c>
    </row>
    <row r="13" spans="1:12" s="29" customFormat="1" ht="39" customHeight="1" x14ac:dyDescent="0.25">
      <c r="A13" s="30">
        <v>7</v>
      </c>
      <c r="B13" s="8" t="s">
        <v>30</v>
      </c>
      <c r="C13" s="5" t="s">
        <v>31</v>
      </c>
      <c r="D13" s="9" t="s">
        <v>32</v>
      </c>
      <c r="E13" s="31">
        <v>45758</v>
      </c>
      <c r="F13" s="34">
        <v>141600</v>
      </c>
      <c r="G13" s="31">
        <v>46022</v>
      </c>
      <c r="H13" s="34">
        <v>141600</v>
      </c>
      <c r="I13" s="32">
        <v>0</v>
      </c>
      <c r="J13" s="33" t="s">
        <v>16</v>
      </c>
    </row>
    <row r="14" spans="1:12" s="29" customFormat="1" ht="39" customHeight="1" x14ac:dyDescent="0.25">
      <c r="A14" s="30">
        <v>8</v>
      </c>
      <c r="B14" s="8" t="s">
        <v>33</v>
      </c>
      <c r="C14" s="5" t="s">
        <v>34</v>
      </c>
      <c r="D14" s="9" t="s">
        <v>35</v>
      </c>
      <c r="E14" s="31">
        <v>45758</v>
      </c>
      <c r="F14" s="34">
        <v>303189.11</v>
      </c>
      <c r="G14" s="31">
        <v>46022</v>
      </c>
      <c r="H14" s="34">
        <v>303189.11</v>
      </c>
      <c r="I14" s="32">
        <v>0</v>
      </c>
      <c r="J14" s="33" t="s">
        <v>16</v>
      </c>
    </row>
    <row r="15" spans="1:12" s="29" customFormat="1" ht="39" customHeight="1" x14ac:dyDescent="0.25">
      <c r="A15" s="30">
        <v>9</v>
      </c>
      <c r="B15" s="8" t="s">
        <v>24</v>
      </c>
      <c r="C15" s="5" t="s">
        <v>36</v>
      </c>
      <c r="D15" s="9" t="s">
        <v>37</v>
      </c>
      <c r="E15" s="31">
        <v>45770</v>
      </c>
      <c r="F15" s="34">
        <v>2225</v>
      </c>
      <c r="G15" s="31">
        <v>46022</v>
      </c>
      <c r="H15" s="34">
        <v>2225</v>
      </c>
      <c r="I15" s="32">
        <v>0</v>
      </c>
      <c r="J15" s="33" t="s">
        <v>16</v>
      </c>
    </row>
    <row r="16" spans="1:12" s="29" customFormat="1" ht="39" customHeight="1" x14ac:dyDescent="0.25">
      <c r="A16" s="30">
        <v>10</v>
      </c>
      <c r="B16" s="5" t="s">
        <v>38</v>
      </c>
      <c r="C16" s="5" t="s">
        <v>39</v>
      </c>
      <c r="D16" s="9" t="s">
        <v>40</v>
      </c>
      <c r="E16" s="31">
        <v>45778</v>
      </c>
      <c r="F16" s="34">
        <v>760</v>
      </c>
      <c r="G16" s="31">
        <v>46022</v>
      </c>
      <c r="H16" s="34">
        <v>760</v>
      </c>
      <c r="I16" s="32">
        <v>0</v>
      </c>
      <c r="J16" s="33" t="s">
        <v>16</v>
      </c>
    </row>
    <row r="17" spans="1:10" s="29" customFormat="1" ht="39" customHeight="1" x14ac:dyDescent="0.25">
      <c r="A17" s="30">
        <v>11</v>
      </c>
      <c r="B17" s="5" t="s">
        <v>38</v>
      </c>
      <c r="C17" s="5" t="s">
        <v>41</v>
      </c>
      <c r="D17" s="9" t="s">
        <v>42</v>
      </c>
      <c r="E17" s="31">
        <v>45778</v>
      </c>
      <c r="F17" s="34">
        <v>1512</v>
      </c>
      <c r="G17" s="31">
        <v>46022</v>
      </c>
      <c r="H17" s="34">
        <v>1512</v>
      </c>
      <c r="I17" s="32">
        <v>0</v>
      </c>
      <c r="J17" s="33" t="s">
        <v>16</v>
      </c>
    </row>
    <row r="18" spans="1:10" s="37" customFormat="1" ht="39" customHeight="1" x14ac:dyDescent="0.25">
      <c r="A18" s="36">
        <v>12</v>
      </c>
      <c r="B18" s="8" t="s">
        <v>43</v>
      </c>
      <c r="C18" s="5" t="s">
        <v>44</v>
      </c>
      <c r="D18" s="9" t="s">
        <v>45</v>
      </c>
      <c r="E18" s="31">
        <v>45778</v>
      </c>
      <c r="F18" s="34">
        <v>1209.5999999999999</v>
      </c>
      <c r="G18" s="31">
        <v>46387</v>
      </c>
      <c r="H18" s="34">
        <v>1209.5999999999999</v>
      </c>
      <c r="I18" s="32">
        <v>0</v>
      </c>
      <c r="J18" s="33" t="s">
        <v>16</v>
      </c>
    </row>
    <row r="19" spans="1:10" s="37" customFormat="1" ht="39" customHeight="1" x14ac:dyDescent="0.25">
      <c r="A19" s="36">
        <v>13</v>
      </c>
      <c r="B19" s="8" t="s">
        <v>43</v>
      </c>
      <c r="C19" s="5" t="s">
        <v>46</v>
      </c>
      <c r="D19" s="9" t="s">
        <v>47</v>
      </c>
      <c r="E19" s="31">
        <v>45778</v>
      </c>
      <c r="F19" s="34">
        <v>1002.8</v>
      </c>
      <c r="G19" s="31">
        <v>46387</v>
      </c>
      <c r="H19" s="34">
        <v>1002.8</v>
      </c>
      <c r="I19" s="32">
        <v>0</v>
      </c>
      <c r="J19" s="33" t="s">
        <v>16</v>
      </c>
    </row>
    <row r="20" spans="1:10" s="37" customFormat="1" ht="39" customHeight="1" x14ac:dyDescent="0.25">
      <c r="A20" s="36">
        <v>14</v>
      </c>
      <c r="B20" s="10" t="s">
        <v>21</v>
      </c>
      <c r="C20" s="5" t="s">
        <v>48</v>
      </c>
      <c r="D20" s="9" t="s">
        <v>49</v>
      </c>
      <c r="E20" s="31">
        <v>45778</v>
      </c>
      <c r="F20" s="34">
        <v>92723.520000000004</v>
      </c>
      <c r="G20" s="31">
        <v>46022</v>
      </c>
      <c r="H20" s="34">
        <v>92723.520000000004</v>
      </c>
      <c r="I20" s="32">
        <v>0</v>
      </c>
      <c r="J20" s="33" t="s">
        <v>16</v>
      </c>
    </row>
    <row r="21" spans="1:10" s="37" customFormat="1" ht="39" customHeight="1" x14ac:dyDescent="0.25">
      <c r="A21" s="36">
        <v>15</v>
      </c>
      <c r="B21" s="10" t="s">
        <v>50</v>
      </c>
      <c r="C21" s="5" t="s">
        <v>51</v>
      </c>
      <c r="D21" s="9" t="s">
        <v>52</v>
      </c>
      <c r="E21" s="31">
        <v>45778</v>
      </c>
      <c r="F21" s="34">
        <v>224200</v>
      </c>
      <c r="G21" s="31">
        <v>46022</v>
      </c>
      <c r="H21" s="34">
        <v>224200</v>
      </c>
      <c r="I21" s="32">
        <v>0</v>
      </c>
      <c r="J21" s="33" t="s">
        <v>16</v>
      </c>
    </row>
    <row r="22" spans="1:10" s="37" customFormat="1" ht="39" customHeight="1" x14ac:dyDescent="0.25">
      <c r="A22" s="36">
        <v>16</v>
      </c>
      <c r="B22" s="10" t="s">
        <v>53</v>
      </c>
      <c r="C22" s="5" t="s">
        <v>54</v>
      </c>
      <c r="D22" s="9" t="s">
        <v>55</v>
      </c>
      <c r="E22" s="31">
        <v>45779</v>
      </c>
      <c r="F22" s="34">
        <v>7198</v>
      </c>
      <c r="G22" s="31">
        <v>46022</v>
      </c>
      <c r="H22" s="34">
        <v>7198</v>
      </c>
      <c r="I22" s="32">
        <v>0</v>
      </c>
      <c r="J22" s="33" t="s">
        <v>16</v>
      </c>
    </row>
    <row r="23" spans="1:10" s="37" customFormat="1" ht="39" customHeight="1" x14ac:dyDescent="0.25">
      <c r="A23" s="36">
        <v>17</v>
      </c>
      <c r="B23" s="10" t="s">
        <v>56</v>
      </c>
      <c r="C23" s="5" t="s">
        <v>57</v>
      </c>
      <c r="D23" s="9" t="s">
        <v>58</v>
      </c>
      <c r="E23" s="31">
        <v>45783</v>
      </c>
      <c r="F23" s="34">
        <v>60639.02</v>
      </c>
      <c r="G23" s="31">
        <v>46022</v>
      </c>
      <c r="H23" s="34">
        <v>60639.02</v>
      </c>
      <c r="I23" s="32">
        <v>0</v>
      </c>
      <c r="J23" s="33" t="s">
        <v>16</v>
      </c>
    </row>
    <row r="24" spans="1:10" s="37" customFormat="1" ht="39" customHeight="1" x14ac:dyDescent="0.25">
      <c r="A24" s="36">
        <v>18</v>
      </c>
      <c r="B24" s="10" t="s">
        <v>59</v>
      </c>
      <c r="C24" s="5" t="s">
        <v>60</v>
      </c>
      <c r="D24" s="9" t="s">
        <v>61</v>
      </c>
      <c r="E24" s="31">
        <v>45783</v>
      </c>
      <c r="F24" s="34">
        <v>27400</v>
      </c>
      <c r="G24" s="31">
        <v>46022</v>
      </c>
      <c r="H24" s="34">
        <v>27400</v>
      </c>
      <c r="I24" s="32">
        <v>0</v>
      </c>
      <c r="J24" s="33" t="s">
        <v>16</v>
      </c>
    </row>
    <row r="25" spans="1:10" s="37" customFormat="1" ht="39" customHeight="1" x14ac:dyDescent="0.25">
      <c r="A25" s="36">
        <v>19</v>
      </c>
      <c r="B25" s="10" t="s">
        <v>62</v>
      </c>
      <c r="C25" s="5" t="s">
        <v>63</v>
      </c>
      <c r="D25" s="9" t="s">
        <v>64</v>
      </c>
      <c r="E25" s="31">
        <v>45785</v>
      </c>
      <c r="F25" s="34">
        <v>91450</v>
      </c>
      <c r="G25" s="31">
        <v>46022</v>
      </c>
      <c r="H25" s="34">
        <v>91450</v>
      </c>
      <c r="I25" s="32">
        <v>0</v>
      </c>
      <c r="J25" s="33" t="s">
        <v>16</v>
      </c>
    </row>
    <row r="26" spans="1:10" s="37" customFormat="1" ht="39" customHeight="1" x14ac:dyDescent="0.25">
      <c r="A26" s="36">
        <v>20</v>
      </c>
      <c r="B26" s="10" t="s">
        <v>65</v>
      </c>
      <c r="C26" s="5" t="s">
        <v>66</v>
      </c>
      <c r="D26" s="9" t="s">
        <v>67</v>
      </c>
      <c r="E26" s="31">
        <v>45786</v>
      </c>
      <c r="F26" s="34">
        <v>57230</v>
      </c>
      <c r="G26" s="31">
        <v>46022</v>
      </c>
      <c r="H26" s="34">
        <v>57230</v>
      </c>
      <c r="I26" s="32">
        <v>0</v>
      </c>
      <c r="J26" s="33" t="s">
        <v>16</v>
      </c>
    </row>
    <row r="27" spans="1:10" s="37" customFormat="1" ht="39" customHeight="1" x14ac:dyDescent="0.25">
      <c r="A27" s="36">
        <v>21</v>
      </c>
      <c r="B27" s="8" t="s">
        <v>30</v>
      </c>
      <c r="C27" s="5" t="s">
        <v>31</v>
      </c>
      <c r="D27" s="9" t="s">
        <v>68</v>
      </c>
      <c r="E27" s="31">
        <v>45790</v>
      </c>
      <c r="F27" s="34">
        <v>66080</v>
      </c>
      <c r="G27" s="31">
        <v>46022</v>
      </c>
      <c r="H27" s="34">
        <v>66080</v>
      </c>
      <c r="I27" s="32">
        <v>0</v>
      </c>
      <c r="J27" s="33" t="s">
        <v>16</v>
      </c>
    </row>
    <row r="28" spans="1:10" s="37" customFormat="1" ht="39" customHeight="1" x14ac:dyDescent="0.25">
      <c r="A28" s="36">
        <v>22</v>
      </c>
      <c r="B28" s="10" t="s">
        <v>69</v>
      </c>
      <c r="C28" s="5" t="s">
        <v>70</v>
      </c>
      <c r="D28" s="9" t="s">
        <v>71</v>
      </c>
      <c r="E28" s="31">
        <v>45792</v>
      </c>
      <c r="F28" s="34">
        <v>73259.31</v>
      </c>
      <c r="G28" s="31">
        <v>46022</v>
      </c>
      <c r="H28" s="34">
        <v>73259.31</v>
      </c>
      <c r="I28" s="32">
        <v>0</v>
      </c>
      <c r="J28" s="33" t="s">
        <v>16</v>
      </c>
    </row>
    <row r="29" spans="1:10" s="37" customFormat="1" ht="39" customHeight="1" x14ac:dyDescent="0.25">
      <c r="A29" s="36">
        <v>23</v>
      </c>
      <c r="B29" s="10" t="s">
        <v>72</v>
      </c>
      <c r="C29" s="5" t="s">
        <v>73</v>
      </c>
      <c r="D29" s="9" t="s">
        <v>74</v>
      </c>
      <c r="E29" s="31">
        <v>45793</v>
      </c>
      <c r="F29" s="34">
        <v>10000</v>
      </c>
      <c r="G29" s="31">
        <v>46387</v>
      </c>
      <c r="H29" s="34">
        <v>10000</v>
      </c>
      <c r="I29" s="32">
        <v>0</v>
      </c>
      <c r="J29" s="33" t="s">
        <v>16</v>
      </c>
    </row>
    <row r="30" spans="1:10" s="37" customFormat="1" ht="51" customHeight="1" x14ac:dyDescent="0.25">
      <c r="A30" s="36">
        <v>24</v>
      </c>
      <c r="B30" s="10" t="s">
        <v>72</v>
      </c>
      <c r="C30" s="5" t="s">
        <v>75</v>
      </c>
      <c r="D30" s="9" t="s">
        <v>76</v>
      </c>
      <c r="E30" s="31">
        <v>45793</v>
      </c>
      <c r="F30" s="34">
        <v>15000</v>
      </c>
      <c r="G30" s="31">
        <v>46387</v>
      </c>
      <c r="H30" s="34">
        <v>15000</v>
      </c>
      <c r="I30" s="32">
        <v>0</v>
      </c>
      <c r="J30" s="33" t="s">
        <v>16</v>
      </c>
    </row>
    <row r="31" spans="1:10" s="37" customFormat="1" ht="39" customHeight="1" x14ac:dyDescent="0.25">
      <c r="A31" s="36">
        <v>25</v>
      </c>
      <c r="B31" s="11" t="s">
        <v>77</v>
      </c>
      <c r="C31" s="5" t="s">
        <v>78</v>
      </c>
      <c r="D31" s="9" t="s">
        <v>79</v>
      </c>
      <c r="E31" s="31">
        <v>45794</v>
      </c>
      <c r="F31" s="34">
        <v>124727.15</v>
      </c>
      <c r="G31" s="31">
        <v>46022</v>
      </c>
      <c r="H31" s="34">
        <v>124727.15</v>
      </c>
      <c r="I31" s="32">
        <v>0</v>
      </c>
      <c r="J31" s="33" t="s">
        <v>16</v>
      </c>
    </row>
    <row r="32" spans="1:10" s="37" customFormat="1" ht="39" customHeight="1" x14ac:dyDescent="0.25">
      <c r="A32" s="36">
        <v>26</v>
      </c>
      <c r="B32" s="10" t="s">
        <v>33</v>
      </c>
      <c r="C32" s="5" t="s">
        <v>80</v>
      </c>
      <c r="D32" s="9" t="s">
        <v>81</v>
      </c>
      <c r="E32" s="31">
        <v>45797</v>
      </c>
      <c r="F32" s="34">
        <v>17400</v>
      </c>
      <c r="G32" s="31">
        <v>46022</v>
      </c>
      <c r="H32" s="34">
        <v>17400</v>
      </c>
      <c r="I32" s="32">
        <v>0</v>
      </c>
      <c r="J32" s="33" t="s">
        <v>16</v>
      </c>
    </row>
    <row r="33" spans="1:10" s="37" customFormat="1" ht="39" customHeight="1" x14ac:dyDescent="0.25">
      <c r="A33" s="36">
        <v>27</v>
      </c>
      <c r="B33" s="8" t="s">
        <v>82</v>
      </c>
      <c r="C33" s="5" t="s">
        <v>83</v>
      </c>
      <c r="D33" s="9" t="s">
        <v>84</v>
      </c>
      <c r="E33" s="31">
        <v>45798</v>
      </c>
      <c r="F33" s="34">
        <v>200600</v>
      </c>
      <c r="G33" s="31">
        <v>46387</v>
      </c>
      <c r="H33" s="34">
        <v>200600</v>
      </c>
      <c r="I33" s="32">
        <v>0</v>
      </c>
      <c r="J33" s="33" t="s">
        <v>16</v>
      </c>
    </row>
    <row r="34" spans="1:10" s="37" customFormat="1" ht="39" customHeight="1" x14ac:dyDescent="0.25">
      <c r="A34" s="36">
        <v>28</v>
      </c>
      <c r="B34" s="11" t="s">
        <v>85</v>
      </c>
      <c r="C34" s="5" t="s">
        <v>86</v>
      </c>
      <c r="D34" s="9" t="s">
        <v>87</v>
      </c>
      <c r="E34" s="31">
        <v>45799</v>
      </c>
      <c r="F34" s="34">
        <v>4800</v>
      </c>
      <c r="G34" s="31">
        <v>46022</v>
      </c>
      <c r="H34" s="34">
        <v>4800</v>
      </c>
      <c r="I34" s="32">
        <v>0</v>
      </c>
      <c r="J34" s="33" t="s">
        <v>16</v>
      </c>
    </row>
    <row r="35" spans="1:10" s="37" customFormat="1" ht="39" customHeight="1" x14ac:dyDescent="0.25">
      <c r="A35" s="36">
        <v>29</v>
      </c>
      <c r="B35" s="11" t="s">
        <v>88</v>
      </c>
      <c r="C35" s="5" t="s">
        <v>89</v>
      </c>
      <c r="D35" s="9" t="s">
        <v>90</v>
      </c>
      <c r="E35" s="31">
        <v>45800</v>
      </c>
      <c r="F35" s="34">
        <v>5200</v>
      </c>
      <c r="G35" s="31">
        <v>46022</v>
      </c>
      <c r="H35" s="34">
        <v>5200</v>
      </c>
      <c r="I35" s="32">
        <v>0</v>
      </c>
      <c r="J35" s="33" t="s">
        <v>16</v>
      </c>
    </row>
    <row r="36" spans="1:10" s="37" customFormat="1" ht="39" customHeight="1" x14ac:dyDescent="0.25">
      <c r="A36" s="36">
        <v>30</v>
      </c>
      <c r="B36" s="8" t="s">
        <v>91</v>
      </c>
      <c r="C36" s="5" t="s">
        <v>92</v>
      </c>
      <c r="D36" s="9" t="s">
        <v>93</v>
      </c>
      <c r="E36" s="31">
        <v>45800</v>
      </c>
      <c r="F36" s="34">
        <v>81714.710000000006</v>
      </c>
      <c r="G36" s="31">
        <v>46022</v>
      </c>
      <c r="H36" s="34">
        <v>81714.710000000006</v>
      </c>
      <c r="I36" s="32">
        <v>0</v>
      </c>
      <c r="J36" s="33" t="s">
        <v>16</v>
      </c>
    </row>
    <row r="37" spans="1:10" s="37" customFormat="1" ht="39" customHeight="1" x14ac:dyDescent="0.25">
      <c r="A37" s="36">
        <v>31</v>
      </c>
      <c r="B37" s="8" t="s">
        <v>94</v>
      </c>
      <c r="C37" s="5" t="s">
        <v>95</v>
      </c>
      <c r="D37" s="9" t="s">
        <v>96</v>
      </c>
      <c r="E37" s="31">
        <v>45803</v>
      </c>
      <c r="F37" s="34">
        <v>23600</v>
      </c>
      <c r="G37" s="31">
        <v>46022</v>
      </c>
      <c r="H37" s="34">
        <v>23600</v>
      </c>
      <c r="I37" s="32">
        <v>0</v>
      </c>
      <c r="J37" s="33" t="s">
        <v>16</v>
      </c>
    </row>
    <row r="38" spans="1:10" s="37" customFormat="1" ht="39" customHeight="1" x14ac:dyDescent="0.25">
      <c r="A38" s="36">
        <v>32</v>
      </c>
      <c r="B38" s="8" t="s">
        <v>21</v>
      </c>
      <c r="C38" s="5" t="s">
        <v>97</v>
      </c>
      <c r="D38" s="9" t="s">
        <v>98</v>
      </c>
      <c r="E38" s="31">
        <v>45803</v>
      </c>
      <c r="F38" s="34">
        <v>45430</v>
      </c>
      <c r="G38" s="31">
        <v>46022</v>
      </c>
      <c r="H38" s="34">
        <v>45430</v>
      </c>
      <c r="I38" s="32">
        <v>0</v>
      </c>
      <c r="J38" s="33" t="s">
        <v>16</v>
      </c>
    </row>
    <row r="39" spans="1:10" s="37" customFormat="1" ht="39" customHeight="1" x14ac:dyDescent="0.25">
      <c r="A39" s="36">
        <v>33</v>
      </c>
      <c r="B39" s="11" t="s">
        <v>99</v>
      </c>
      <c r="C39" s="5" t="s">
        <v>100</v>
      </c>
      <c r="D39" s="9" t="s">
        <v>101</v>
      </c>
      <c r="E39" s="31">
        <v>45804</v>
      </c>
      <c r="F39" s="34">
        <v>49568.51</v>
      </c>
      <c r="G39" s="31">
        <v>46022</v>
      </c>
      <c r="H39" s="34">
        <v>49568.51</v>
      </c>
      <c r="I39" s="32">
        <v>0</v>
      </c>
      <c r="J39" s="33" t="s">
        <v>16</v>
      </c>
    </row>
    <row r="40" spans="1:10" s="37" customFormat="1" ht="39" customHeight="1" x14ac:dyDescent="0.25">
      <c r="A40" s="36">
        <v>34</v>
      </c>
      <c r="B40" s="11" t="s">
        <v>99</v>
      </c>
      <c r="C40" s="5" t="s">
        <v>102</v>
      </c>
      <c r="D40" s="9" t="s">
        <v>103</v>
      </c>
      <c r="E40" s="31">
        <v>45804</v>
      </c>
      <c r="F40" s="34">
        <v>166401.16</v>
      </c>
      <c r="G40" s="31">
        <v>46022</v>
      </c>
      <c r="H40" s="34">
        <v>166401.16</v>
      </c>
      <c r="I40" s="32">
        <v>0</v>
      </c>
      <c r="J40" s="33" t="s">
        <v>16</v>
      </c>
    </row>
    <row r="41" spans="1:10" s="29" customFormat="1" ht="39" customHeight="1" x14ac:dyDescent="0.25">
      <c r="A41" s="30">
        <v>35</v>
      </c>
      <c r="B41" s="11" t="s">
        <v>99</v>
      </c>
      <c r="C41" s="5" t="s">
        <v>104</v>
      </c>
      <c r="D41" s="12" t="s">
        <v>105</v>
      </c>
      <c r="E41" s="31">
        <v>45804</v>
      </c>
      <c r="F41" s="13">
        <v>11875.5</v>
      </c>
      <c r="G41" s="31">
        <v>46022</v>
      </c>
      <c r="H41" s="13">
        <v>11875.5</v>
      </c>
      <c r="I41" s="32">
        <v>0</v>
      </c>
      <c r="J41" s="33" t="s">
        <v>16</v>
      </c>
    </row>
    <row r="42" spans="1:10" s="29" customFormat="1" ht="39" customHeight="1" x14ac:dyDescent="0.25">
      <c r="A42" s="30">
        <v>36</v>
      </c>
      <c r="B42" s="11" t="s">
        <v>106</v>
      </c>
      <c r="C42" s="5" t="s">
        <v>107</v>
      </c>
      <c r="D42" s="12" t="s">
        <v>108</v>
      </c>
      <c r="E42" s="31">
        <v>45804</v>
      </c>
      <c r="F42" s="13">
        <v>51849.08</v>
      </c>
      <c r="G42" s="31">
        <v>46022</v>
      </c>
      <c r="H42" s="13">
        <v>51849.08</v>
      </c>
      <c r="I42" s="32">
        <v>0</v>
      </c>
      <c r="J42" s="33" t="s">
        <v>16</v>
      </c>
    </row>
    <row r="43" spans="1:10" s="29" customFormat="1" ht="39" customHeight="1" x14ac:dyDescent="0.25">
      <c r="A43" s="30">
        <v>37</v>
      </c>
      <c r="B43" s="11" t="s">
        <v>118</v>
      </c>
      <c r="C43" s="5" t="s">
        <v>109</v>
      </c>
      <c r="D43" s="12" t="s">
        <v>110</v>
      </c>
      <c r="E43" s="31">
        <v>45805</v>
      </c>
      <c r="F43" s="13">
        <v>99946</v>
      </c>
      <c r="G43" s="31">
        <v>46022</v>
      </c>
      <c r="H43" s="13">
        <v>99946</v>
      </c>
      <c r="I43" s="32">
        <v>0</v>
      </c>
      <c r="J43" s="33" t="s">
        <v>16</v>
      </c>
    </row>
    <row r="44" spans="1:10" s="29" customFormat="1" ht="39" customHeight="1" x14ac:dyDescent="0.25">
      <c r="A44" s="30">
        <v>38</v>
      </c>
      <c r="B44" s="4" t="s">
        <v>111</v>
      </c>
      <c r="C44" s="5" t="s">
        <v>112</v>
      </c>
      <c r="D44" s="12" t="s">
        <v>113</v>
      </c>
      <c r="E44" s="31">
        <v>45806</v>
      </c>
      <c r="F44" s="13">
        <v>4485</v>
      </c>
      <c r="G44" s="31">
        <v>46022</v>
      </c>
      <c r="H44" s="13">
        <v>4485</v>
      </c>
      <c r="I44" s="32">
        <v>0</v>
      </c>
      <c r="J44" s="33" t="s">
        <v>16</v>
      </c>
    </row>
    <row r="45" spans="1:10" s="37" customFormat="1" ht="29.25" customHeight="1" x14ac:dyDescent="0.25">
      <c r="A45" s="53"/>
      <c r="B45" s="54" t="s">
        <v>114</v>
      </c>
      <c r="C45" s="55"/>
      <c r="D45" s="56"/>
      <c r="E45" s="57"/>
      <c r="F45" s="58">
        <f>SUM(F7:F44)</f>
        <v>2402494.16</v>
      </c>
      <c r="G45" s="58"/>
      <c r="H45" s="58">
        <f>SUM(H7:H44)</f>
        <v>2402494.16</v>
      </c>
      <c r="I45" s="59"/>
      <c r="J45" s="60"/>
    </row>
    <row r="46" spans="1:10" s="37" customFormat="1" ht="29.25" customHeight="1" x14ac:dyDescent="0.25">
      <c r="A46" s="28"/>
      <c r="B46" s="38"/>
      <c r="C46" s="38"/>
      <c r="D46" s="39"/>
      <c r="E46" s="40"/>
      <c r="F46" s="41"/>
      <c r="G46" s="42">
        <f>F45-H45</f>
        <v>0</v>
      </c>
      <c r="H46" s="43"/>
      <c r="I46" s="44"/>
      <c r="J46" s="40"/>
    </row>
    <row r="47" spans="1:10" s="37" customFormat="1" ht="29.25" customHeight="1" x14ac:dyDescent="0.25">
      <c r="A47" s="28"/>
      <c r="B47" s="22"/>
      <c r="C47" s="22"/>
      <c r="D47" s="23"/>
      <c r="E47" s="26"/>
      <c r="F47" s="45"/>
      <c r="G47" s="22"/>
      <c r="H47" s="25"/>
      <c r="I47" s="1"/>
      <c r="J47" s="26"/>
    </row>
    <row r="48" spans="1:10" s="37" customFormat="1" ht="29.25" customHeight="1" x14ac:dyDescent="0.25">
      <c r="A48" s="28"/>
      <c r="B48" s="22" t="s">
        <v>115</v>
      </c>
      <c r="C48" s="22"/>
      <c r="D48" s="23"/>
      <c r="E48" s="26"/>
      <c r="F48" s="46"/>
      <c r="G48" s="22"/>
      <c r="H48" s="25"/>
      <c r="I48" s="1"/>
      <c r="J48" s="26"/>
    </row>
    <row r="49" spans="1:10" s="37" customFormat="1" ht="53.25" customHeight="1" x14ac:dyDescent="0.25">
      <c r="A49" s="28"/>
      <c r="B49" s="38" t="s">
        <v>116</v>
      </c>
      <c r="C49" s="38"/>
      <c r="D49" s="39"/>
      <c r="E49" s="26"/>
      <c r="F49" s="47"/>
      <c r="G49" s="38"/>
      <c r="H49" s="25"/>
      <c r="I49" s="48"/>
      <c r="J49" s="49"/>
    </row>
    <row r="50" spans="1:10" s="37" customFormat="1" ht="36" customHeight="1" x14ac:dyDescent="0.25">
      <c r="A50" s="28"/>
      <c r="B50" s="50" t="s">
        <v>117</v>
      </c>
      <c r="C50" s="22"/>
      <c r="D50" s="23"/>
      <c r="E50" s="26"/>
      <c r="F50" s="2"/>
      <c r="G50" s="22"/>
      <c r="H50" s="25"/>
      <c r="I50" s="51"/>
      <c r="J50" s="52"/>
    </row>
    <row r="51" spans="1:10" s="37" customFormat="1" ht="29.25" customHeight="1" x14ac:dyDescent="0.25">
      <c r="A51" s="28"/>
      <c r="B51" s="2"/>
      <c r="C51" s="2"/>
      <c r="D51" s="2"/>
      <c r="E51" s="2"/>
      <c r="F51" s="26"/>
      <c r="G51" s="22"/>
      <c r="H51" s="25"/>
      <c r="I51" s="1"/>
      <c r="J51" s="26"/>
    </row>
    <row r="52" spans="1:10" s="37" customFormat="1" ht="29.25" customHeight="1" x14ac:dyDescent="0.25">
      <c r="A52" s="28"/>
      <c r="B52" s="22"/>
      <c r="C52" s="22"/>
      <c r="D52" s="23"/>
      <c r="E52" s="26"/>
      <c r="F52" s="26"/>
      <c r="G52" s="22"/>
      <c r="H52" s="25"/>
      <c r="I52" s="1"/>
      <c r="J52" s="26"/>
    </row>
    <row r="53" spans="1:10" s="37" customFormat="1" ht="29.25" customHeight="1" x14ac:dyDescent="0.25">
      <c r="A53" s="28"/>
      <c r="B53" s="22"/>
      <c r="C53" s="22"/>
      <c r="D53" s="23"/>
      <c r="E53" s="26"/>
      <c r="F53" s="26"/>
      <c r="G53" s="22"/>
      <c r="H53" s="25"/>
      <c r="I53" s="1"/>
      <c r="J53" s="26"/>
    </row>
    <row r="54" spans="1:10" s="37" customFormat="1" ht="29.25" customHeight="1" x14ac:dyDescent="0.25">
      <c r="A54" s="28"/>
      <c r="B54" s="22"/>
      <c r="C54" s="22"/>
      <c r="D54" s="23"/>
      <c r="E54" s="26"/>
      <c r="F54" s="26"/>
      <c r="G54" s="22"/>
      <c r="H54" s="25"/>
      <c r="I54" s="1"/>
      <c r="J54" s="26"/>
    </row>
    <row r="55" spans="1:10" s="37" customFormat="1" ht="29.25" customHeight="1" x14ac:dyDescent="0.25">
      <c r="A55" s="28"/>
      <c r="B55" s="22"/>
      <c r="C55" s="22"/>
      <c r="D55" s="23"/>
      <c r="E55" s="26"/>
      <c r="F55" s="26"/>
      <c r="G55" s="22"/>
      <c r="H55" s="25"/>
      <c r="I55" s="1"/>
      <c r="J55" s="26"/>
    </row>
    <row r="56" spans="1:10" s="28" customFormat="1" ht="30" customHeight="1" x14ac:dyDescent="0.25">
      <c r="B56" s="22"/>
      <c r="C56" s="22"/>
      <c r="D56" s="23"/>
      <c r="E56" s="26"/>
      <c r="F56" s="26"/>
      <c r="G56" s="22"/>
      <c r="H56" s="25"/>
      <c r="I56" s="1"/>
      <c r="J56" s="26"/>
    </row>
    <row r="57" spans="1:10" s="28" customFormat="1" ht="18.75" customHeight="1" x14ac:dyDescent="0.25">
      <c r="B57" s="22"/>
      <c r="C57" s="22"/>
      <c r="D57" s="23"/>
      <c r="E57" s="26"/>
      <c r="F57" s="26"/>
      <c r="G57" s="22"/>
      <c r="H57" s="25"/>
      <c r="I57" s="1"/>
      <c r="J57" s="26"/>
    </row>
    <row r="59" spans="1:10" s="28" customFormat="1" ht="32.25" customHeight="1" x14ac:dyDescent="0.25">
      <c r="B59" s="22"/>
      <c r="C59" s="22"/>
      <c r="D59" s="23"/>
      <c r="E59" s="26"/>
      <c r="F59" s="26"/>
      <c r="G59" s="22"/>
      <c r="H59" s="25"/>
      <c r="I59" s="1"/>
      <c r="J59" s="26"/>
    </row>
    <row r="61" spans="1:10" s="28" customFormat="1" ht="27" customHeight="1" x14ac:dyDescent="0.25">
      <c r="B61" s="22"/>
      <c r="C61" s="22"/>
      <c r="D61" s="23"/>
      <c r="E61" s="26"/>
      <c r="F61" s="26"/>
      <c r="G61" s="22"/>
      <c r="H61" s="25"/>
      <c r="I61" s="1"/>
      <c r="J61" s="26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2025-06-09T19:23:03Z</cp:lastPrinted>
  <dcterms:created xsi:type="dcterms:W3CDTF">2025-06-09T19:07:29Z</dcterms:created>
  <dcterms:modified xsi:type="dcterms:W3CDTF">2025-06-09T19:50:51Z</dcterms:modified>
</cp:coreProperties>
</file>