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Y:\TRANSPARENCIA\2025\07.JULIO\S - FINANZAS\Pagos a Proveedores\"/>
    </mc:Choice>
  </mc:AlternateContent>
  <xr:revisionPtr revIDLastSave="0" documentId="8_{0669B271-248D-40E8-94FF-D4D30FF8AF02}" xr6:coauthVersionLast="47" xr6:coauthVersionMax="47" xr10:uidLastSave="{00000000-0000-0000-0000-000000000000}"/>
  <bookViews>
    <workbookView xWindow="-120" yWindow="-120" windowWidth="20730" windowHeight="11160" xr2:uid="{693A4DE5-21CE-421B-8BA4-23228867CB3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H33" i="1"/>
  <c r="F33" i="1"/>
</calcChain>
</file>

<file path=xl/sharedStrings.xml><?xml version="1.0" encoding="utf-8"?>
<sst xmlns="http://schemas.openxmlformats.org/spreadsheetml/2006/main" count="121" uniqueCount="86">
  <si>
    <t>PRESIDENCIA DE LA REPUBLICA DOMINICANA</t>
  </si>
  <si>
    <t>CONSEJO NACIONAL DE DISCAPACIDAD</t>
  </si>
  <si>
    <t>RELACION DE PAGOS A PROVEEDORES MES DE JULIO 2025</t>
  </si>
  <si>
    <t>No</t>
  </si>
  <si>
    <t>Proveedor</t>
  </si>
  <si>
    <t>Concepto</t>
  </si>
  <si>
    <t>NCF</t>
  </si>
  <si>
    <t>Fecha Factura</t>
  </si>
  <si>
    <t>Monto Facturado</t>
  </si>
  <si>
    <t>Fecha fin factura</t>
  </si>
  <si>
    <t>Monto Pagado a la Fecha</t>
  </si>
  <si>
    <t>Monto Pendiente</t>
  </si>
  <si>
    <t>Estado</t>
  </si>
  <si>
    <t>Distosa, SRL</t>
  </si>
  <si>
    <t>Pago servicio de alquiler de impresoras uso de la institución, correspondiente al mes de junio 2025</t>
  </si>
  <si>
    <t>B1500002562</t>
  </si>
  <si>
    <t>Completado</t>
  </si>
  <si>
    <t>Mejap Comercial, SRL</t>
  </si>
  <si>
    <t>Pago Compra de fardo de botella de agua jornada de inclusión social Institucional</t>
  </si>
  <si>
    <t>B1500000013</t>
  </si>
  <si>
    <t>CAASD</t>
  </si>
  <si>
    <t>Suministro de Agua Potable oficinas Conadis mes de julio 2025</t>
  </si>
  <si>
    <t>E450000010429</t>
  </si>
  <si>
    <t>Suministro de Agua Potable Casa Parqueo Conadis mes de julio 2025</t>
  </si>
  <si>
    <t>E450000010430</t>
  </si>
  <si>
    <t>Alcaldia del Distrito Nacional</t>
  </si>
  <si>
    <t>Pago Servicio Recogida de Basura casa parqueo Conadis mes de julio 2025</t>
  </si>
  <si>
    <t>B1500064655</t>
  </si>
  <si>
    <t>Pago Servicio Recogida de Basura oficinas Conadis mes de julio 2025</t>
  </si>
  <si>
    <t>B1500064656</t>
  </si>
  <si>
    <t>Cantabria Brand Representative, SRL</t>
  </si>
  <si>
    <t>Pago compra de alimentos y bebidas a degustar en diferentes actividades del Conadis julio 2025</t>
  </si>
  <si>
    <t>B1500003368</t>
  </si>
  <si>
    <t>Paragon Company EIRL</t>
  </si>
  <si>
    <t>Pago tercer avance compra de Refrigerios de Bebidas diferentes actividades del Conadis</t>
  </si>
  <si>
    <t>B1500000040</t>
  </si>
  <si>
    <t>BrizAtlantica del Caribe</t>
  </si>
  <si>
    <t>Pago Avance compra de comestible mes de julio 2025</t>
  </si>
  <si>
    <t>B1500000658</t>
  </si>
  <si>
    <t xml:space="preserve">Delta Comercial SA </t>
  </si>
  <si>
    <t>Pago 1er avance Mantenimiento General, Reparacion y cambio de piezas vehículo institucional mes julio 25</t>
  </si>
  <si>
    <t>E450000003795</t>
  </si>
  <si>
    <t>Empresas Integrales S A S</t>
  </si>
  <si>
    <t>Pago 1er avance compra de Dispositivo de Apoyo (Muletas Canadienses) para PCD mes julio 2025</t>
  </si>
  <si>
    <t>E450000000120</t>
  </si>
  <si>
    <t>Jorhap Ingenieria Civil &amp; Electromecanica SRL</t>
  </si>
  <si>
    <t>Pago 1er Avance Servicios Mantenimiento General Preventivo, Correctivo y Posible Reparacion Unidades de Aire Acondicionado</t>
  </si>
  <si>
    <t>B15000000059</t>
  </si>
  <si>
    <t>Solvex Dominicana, SRL</t>
  </si>
  <si>
    <t xml:space="preserve"> 1er Pago de 12, servicios de Soporte Técnico y Metodológico Plataforma Formación Virtual Academia Conadis 12 meses julio 2025</t>
  </si>
  <si>
    <t>B1500000674</t>
  </si>
  <si>
    <t>Pago compra de Almuerzo tipo Buffet por encuentro con el Consejo Nacional de Regidores mes de julio 2025</t>
  </si>
  <si>
    <t>B1500000041</t>
  </si>
  <si>
    <t>Biblioteca Ncional Pedro Henriquez Ureña</t>
  </si>
  <si>
    <t>Contribución por uso de sala Aida Cartagena Porta latín para Taller Rendición de Cuentas y Calidad de las evidencias</t>
  </si>
  <si>
    <t>B1500000086</t>
  </si>
  <si>
    <t>contribución por uso de sala Aida Cartagena Porta latín para Taller Importancia del Movimiento Asociativo para la Inclusión Social Comunidad Sorda</t>
  </si>
  <si>
    <t>B1500000087</t>
  </si>
  <si>
    <t>Sprocket Mechanic SRL</t>
  </si>
  <si>
    <t>Pago servicio mantenimiento en General Reparacion y cambio de Piezas Toyota Hilux Blanca julio 2025</t>
  </si>
  <si>
    <t>B1500000621</t>
  </si>
  <si>
    <t>Pago servicio mantenimiento en General Reparacion y cambio de Piezas Toyota 4Runner julio 2025</t>
  </si>
  <si>
    <t>B1500000622</t>
  </si>
  <si>
    <t>Pago servicio mantenimiento en General Reparacion y cambio de Piezas Toyota 4Runner julio 2026</t>
  </si>
  <si>
    <t>B1500000623</t>
  </si>
  <si>
    <t>Empresa Distribuidora de Electricidad (Edeeste)</t>
  </si>
  <si>
    <t>Pago Servicio de Electricidad Correspondiente al mes de junio 2025</t>
  </si>
  <si>
    <t>E450000032834</t>
  </si>
  <si>
    <t>Pago compra de Refrigerios con bebidas a degustar en diferentes actividades de Conadis mes de julio 2025</t>
  </si>
  <si>
    <t>B1500000042</t>
  </si>
  <si>
    <t>Ingenieria Electromecanica y Construcciones, SRL</t>
  </si>
  <si>
    <t>Pago por servicio de mantenimiento de Generador (Planta eléctrica) Institucional mes de julio 2025</t>
  </si>
  <si>
    <t>B1500000193</t>
  </si>
  <si>
    <t>Pago servicio de alquiler de impresoras uso de la institución, correspondiente al mes de julio 2025</t>
  </si>
  <si>
    <t>B1500002569</t>
  </si>
  <si>
    <t xml:space="preserve"> pago por la compra de Refrigerios y Alimentos Preempacados a Degustar en actividad Dia de los Padres</t>
  </si>
  <si>
    <t>B1500003399</t>
  </si>
  <si>
    <t>Compañía Dominicna de Telefonos (Caro)</t>
  </si>
  <si>
    <t>Pago Servicio de Flota de Celulares correspondiente al mes de julio 2025</t>
  </si>
  <si>
    <t>E450000085913</t>
  </si>
  <si>
    <t>Pago Servicio de Internet correspondiente al mes de julio 2025</t>
  </si>
  <si>
    <t>E450000086982</t>
  </si>
  <si>
    <t xml:space="preserve">TOTAL </t>
  </si>
  <si>
    <t>Preparado por</t>
  </si>
  <si>
    <t>Mercedes Pujols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</si>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</sst>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000\-00000\-0"/>
    <numFmt numFmtId="166" formatCode="dd\-mm\-yy;@"/>
    <numFmt numFmtId="167" formatCode="_-* #,##0.00\ _€_-;\-* #,##0.00\ _€_-;_-* &quot;-&quot;??\ _€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sz val="12"/>
      <color theme="1"/>
      <name val="Cambria"/>
      <family val="1"/>
    </font>
    <font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i/>
      <sz val="12"/>
      <name val="Cambria"/>
      <family val="1"/>
    </font>
    <font>
      <b/>
      <i/>
      <sz val="12"/>
      <name val="Aptos Display"/>
      <family val="2"/>
      <scheme val="major"/>
    </font>
    <font>
      <b/>
      <sz val="10"/>
      <color theme="1"/>
      <name val="Arial"/>
      <family val="2"/>
    </font>
    <font>
      <b/>
      <i/>
      <sz val="14"/>
      <color theme="1"/>
      <name val="Times New Roman"/>
      <family val="1"/>
    </font>
    <font>
      <sz val="12"/>
      <color theme="1"/>
      <name val="Arial"/>
      <family val="2"/>
    </font>
    <font>
      <i/>
      <sz val="12"/>
      <color theme="1" tint="4.9989318521683403E-2"/>
      <name val="Aptos Narrow"/>
      <family val="2"/>
      <scheme val="minor"/>
    </font>
    <font>
      <i/>
      <sz val="12"/>
      <color theme="1"/>
      <name val="Times New Roman"/>
      <family val="1"/>
    </font>
    <font>
      <b/>
      <i/>
      <sz val="12"/>
      <color theme="1" tint="4.9989318521683403E-2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7">
    <xf numFmtId="0" fontId="0" fillId="0" borderId="0" xfId="0"/>
    <xf numFmtId="0" fontId="3" fillId="3" borderId="0" xfId="1" applyNumberFormat="1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14" fontId="4" fillId="3" borderId="0" xfId="0" applyNumberFormat="1" applyFont="1" applyFill="1" applyAlignment="1">
      <alignment horizontal="center"/>
    </xf>
    <xf numFmtId="43" fontId="4" fillId="3" borderId="0" xfId="1" applyFont="1" applyFill="1" applyAlignment="1"/>
    <xf numFmtId="43" fontId="4" fillId="3" borderId="0" xfId="1" applyFont="1" applyFill="1" applyAlignment="1">
      <alignment horizontal="center"/>
    </xf>
    <xf numFmtId="43" fontId="5" fillId="3" borderId="0" xfId="1" applyFont="1" applyFill="1" applyAlignment="1">
      <alignment wrapText="1"/>
    </xf>
    <xf numFmtId="0" fontId="4" fillId="3" borderId="0" xfId="0" applyFont="1" applyFill="1" applyAlignment="1">
      <alignment wrapText="1"/>
    </xf>
    <xf numFmtId="0" fontId="3" fillId="3" borderId="0" xfId="0" applyFont="1" applyFill="1"/>
    <xf numFmtId="0" fontId="6" fillId="3" borderId="0" xfId="2" applyFont="1" applyFill="1" applyAlignment="1">
      <alignment horizontal="center"/>
    </xf>
    <xf numFmtId="0" fontId="5" fillId="3" borderId="0" xfId="0" applyFont="1" applyFill="1"/>
    <xf numFmtId="0" fontId="7" fillId="3" borderId="0" xfId="2" applyFont="1" applyFill="1" applyBorder="1" applyAlignment="1">
      <alignment horizontal="center"/>
    </xf>
    <xf numFmtId="0" fontId="4" fillId="3" borderId="0" xfId="1" applyNumberFormat="1" applyFont="1" applyFill="1" applyAlignment="1">
      <alignment horizontal="center"/>
    </xf>
    <xf numFmtId="43" fontId="5" fillId="3" borderId="0" xfId="1" applyFont="1" applyFill="1" applyAlignment="1">
      <alignment horizontal="center"/>
    </xf>
    <xf numFmtId="0" fontId="10" fillId="3" borderId="0" xfId="0" applyFont="1" applyFill="1" applyAlignment="1">
      <alignment horizontal="left" vertical="center"/>
    </xf>
    <xf numFmtId="0" fontId="4" fillId="3" borderId="1" xfId="1" applyNumberFormat="1" applyFont="1" applyFill="1" applyBorder="1" applyAlignment="1">
      <alignment horizontal="center" vertical="center"/>
    </xf>
    <xf numFmtId="39" fontId="11" fillId="3" borderId="1" xfId="0" applyNumberFormat="1" applyFont="1" applyFill="1" applyBorder="1" applyAlignment="1">
      <alignment horizontal="left" vertical="center"/>
    </xf>
    <xf numFmtId="39" fontId="11" fillId="3" borderId="1" xfId="0" applyNumberFormat="1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/>
    </xf>
    <xf numFmtId="166" fontId="4" fillId="3" borderId="1" xfId="3" applyNumberFormat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horizontal="left" vertical="center"/>
    </xf>
    <xf numFmtId="164" fontId="4" fillId="3" borderId="1" xfId="3" applyNumberFormat="1" applyFont="1" applyFill="1" applyBorder="1" applyAlignment="1">
      <alignment horizontal="left" vertical="center" wrapText="1"/>
    </xf>
    <xf numFmtId="164" fontId="12" fillId="3" borderId="1" xfId="3" applyNumberFormat="1" applyFont="1" applyFill="1" applyBorder="1" applyAlignment="1">
      <alignment horizontal="left" vertical="center"/>
    </xf>
    <xf numFmtId="39" fontId="11" fillId="3" borderId="2" xfId="0" applyNumberFormat="1" applyFont="1" applyFill="1" applyBorder="1" applyAlignment="1">
      <alignment horizontal="left" vertical="center" wrapText="1"/>
    </xf>
    <xf numFmtId="39" fontId="11" fillId="3" borderId="2" xfId="0" applyNumberFormat="1" applyFont="1" applyFill="1" applyBorder="1" applyAlignment="1">
      <alignment horizontal="left" vertical="center"/>
    </xf>
    <xf numFmtId="43" fontId="5" fillId="3" borderId="1" xfId="1" applyFont="1" applyFill="1" applyBorder="1" applyAlignment="1">
      <alignment horizontal="center" vertical="center" wrapText="1"/>
    </xf>
    <xf numFmtId="43" fontId="10" fillId="3" borderId="0" xfId="0" applyNumberFormat="1" applyFont="1" applyFill="1" applyAlignment="1">
      <alignment horizontal="left" vertical="center"/>
    </xf>
    <xf numFmtId="39" fontId="13" fillId="3" borderId="2" xfId="0" applyNumberFormat="1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/>
    </xf>
    <xf numFmtId="43" fontId="14" fillId="3" borderId="1" xfId="1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/>
    </xf>
    <xf numFmtId="0" fontId="14" fillId="3" borderId="0" xfId="0" applyFont="1" applyFill="1" applyAlignment="1">
      <alignment horizontal="center"/>
    </xf>
    <xf numFmtId="0" fontId="14" fillId="3" borderId="0" xfId="0" applyFont="1" applyFill="1" applyAlignment="1">
      <alignment wrapText="1"/>
    </xf>
    <xf numFmtId="43" fontId="14" fillId="3" borderId="0" xfId="0" applyNumberFormat="1" applyFont="1" applyFill="1" applyAlignment="1">
      <alignment wrapText="1"/>
    </xf>
    <xf numFmtId="43" fontId="14" fillId="3" borderId="0" xfId="0" applyNumberFormat="1" applyFont="1" applyFill="1" applyAlignment="1">
      <alignment horizontal="left"/>
    </xf>
    <xf numFmtId="43" fontId="14" fillId="3" borderId="0" xfId="1" applyFont="1" applyFill="1" applyAlignment="1"/>
    <xf numFmtId="43" fontId="14" fillId="3" borderId="0" xfId="1" applyFont="1" applyFill="1" applyAlignment="1">
      <alignment wrapText="1"/>
    </xf>
    <xf numFmtId="43" fontId="4" fillId="3" borderId="0" xfId="0" applyNumberFormat="1" applyFont="1" applyFill="1"/>
    <xf numFmtId="43" fontId="4" fillId="3" borderId="0" xfId="1" applyFont="1" applyFill="1" applyAlignment="1">
      <alignment wrapText="1"/>
    </xf>
    <xf numFmtId="43" fontId="4" fillId="3" borderId="0" xfId="1" applyFont="1" applyFill="1" applyBorder="1" applyAlignment="1">
      <alignment wrapText="1"/>
    </xf>
    <xf numFmtId="167" fontId="14" fillId="3" borderId="0" xfId="0" applyNumberFormat="1" applyFont="1" applyFill="1"/>
    <xf numFmtId="43" fontId="14" fillId="3" borderId="0" xfId="1" applyFont="1" applyFill="1" applyAlignment="1">
      <alignment horizontal="center" wrapText="1"/>
    </xf>
    <xf numFmtId="0" fontId="14" fillId="3" borderId="0" xfId="0" applyFont="1" applyFill="1" applyAlignment="1">
      <alignment horizontal="center" wrapText="1"/>
    </xf>
    <xf numFmtId="43" fontId="4" fillId="3" borderId="0" xfId="1" applyFont="1" applyFill="1" applyAlignment="1">
      <alignment horizontal="left"/>
    </xf>
    <xf numFmtId="0" fontId="4" fillId="3" borderId="0" xfId="0" applyFont="1" applyFill="1"/>
    <xf numFmtId="43" fontId="4" fillId="3" borderId="0" xfId="1" applyFont="1" applyFill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164" fontId="8" fillId="5" borderId="1" xfId="3" applyNumberFormat="1" applyFont="1" applyFill="1" applyBorder="1" applyAlignment="1">
      <alignment horizontal="center" vertical="center"/>
    </xf>
    <xf numFmtId="164" fontId="9" fillId="5" borderId="1" xfId="3" applyNumberFormat="1" applyFont="1" applyFill="1" applyBorder="1" applyAlignment="1">
      <alignment horizontal="center" vertical="center"/>
    </xf>
    <xf numFmtId="164" fontId="9" fillId="5" borderId="1" xfId="3" applyNumberFormat="1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/>
    </xf>
    <xf numFmtId="14" fontId="9" fillId="5" borderId="1" xfId="3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165" fontId="9" fillId="5" borderId="1" xfId="3" applyNumberFormat="1" applyFont="1" applyFill="1" applyBorder="1" applyAlignment="1">
      <alignment horizontal="center" vertical="center" wrapText="1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E7D83-D0AA-4EF5-9FEF-F53E595538E1}">
  <dimension ref="A1:L49"/>
  <sheetViews>
    <sheetView tabSelected="1" workbookViewId="0">
      <selection activeCell="C32" sqref="C32"/>
    </sheetView>
  </sheetViews>
  <sheetFormatPr baseColWidth="10" defaultColWidth="14.85546875" defaultRowHeight="15.75" x14ac:dyDescent="0.25"/>
  <cols>
    <col min="1" max="1" width="9.140625" style="13" customWidth="1"/>
    <col min="2" max="2" width="46.5703125" style="2" customWidth="1"/>
    <col min="3" max="3" width="50.140625" style="2" customWidth="1"/>
    <col min="4" max="4" width="17.42578125" style="3" customWidth="1"/>
    <col min="5" max="5" width="14.140625" style="8" customWidth="1"/>
    <col min="6" max="6" width="16.140625" style="8" customWidth="1"/>
    <col min="7" max="7" width="19" style="2" customWidth="1"/>
    <col min="8" max="8" width="16.5703125" style="5" customWidth="1"/>
    <col min="9" max="9" width="16" style="7" bestFit="1" customWidth="1"/>
    <col min="10" max="10" width="14.28515625" style="8" customWidth="1"/>
    <col min="11" max="16384" width="14.85546875" style="47"/>
  </cols>
  <sheetData>
    <row r="1" spans="1:10" s="9" customFormat="1" x14ac:dyDescent="0.25">
      <c r="A1" s="1"/>
      <c r="B1" s="2"/>
      <c r="C1" s="2"/>
      <c r="D1" s="3"/>
      <c r="E1" s="4"/>
      <c r="F1" s="5"/>
      <c r="G1" s="2"/>
      <c r="H1" s="6"/>
      <c r="I1" s="7"/>
      <c r="J1" s="8"/>
    </row>
    <row r="2" spans="1:10" s="11" customFormat="1" ht="15.75" customHeight="1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s="11" customFormat="1" x14ac:dyDescent="0.2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x14ac:dyDescent="0.2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</row>
    <row r="5" spans="1:10" s="3" customFormat="1" x14ac:dyDescent="0.25">
      <c r="A5" s="13"/>
      <c r="H5" s="6"/>
      <c r="I5" s="14"/>
    </row>
    <row r="6" spans="1:10" s="15" customFormat="1" ht="36.75" customHeight="1" x14ac:dyDescent="0.25">
      <c r="A6" s="50" t="s">
        <v>3</v>
      </c>
      <c r="B6" s="51" t="s">
        <v>4</v>
      </c>
      <c r="C6" s="52" t="s">
        <v>5</v>
      </c>
      <c r="D6" s="53" t="s">
        <v>6</v>
      </c>
      <c r="E6" s="54" t="s">
        <v>7</v>
      </c>
      <c r="F6" s="55" t="s">
        <v>8</v>
      </c>
      <c r="G6" s="56" t="s">
        <v>9</v>
      </c>
      <c r="H6" s="55" t="s">
        <v>10</v>
      </c>
      <c r="I6" s="55" t="s">
        <v>11</v>
      </c>
      <c r="J6" s="52" t="s">
        <v>12</v>
      </c>
    </row>
    <row r="7" spans="1:10" s="15" customFormat="1" ht="36.75" customHeight="1" x14ac:dyDescent="0.25">
      <c r="A7" s="16">
        <v>1</v>
      </c>
      <c r="B7" s="17" t="s">
        <v>13</v>
      </c>
      <c r="C7" s="18" t="s">
        <v>14</v>
      </c>
      <c r="D7" s="19" t="s">
        <v>15</v>
      </c>
      <c r="E7" s="20">
        <v>45833</v>
      </c>
      <c r="F7" s="21">
        <v>81420</v>
      </c>
      <c r="G7" s="20">
        <v>46022</v>
      </c>
      <c r="H7" s="21">
        <v>81420</v>
      </c>
      <c r="I7" s="22">
        <v>0</v>
      </c>
      <c r="J7" s="23" t="s">
        <v>16</v>
      </c>
    </row>
    <row r="8" spans="1:10" s="15" customFormat="1" ht="36.75" customHeight="1" x14ac:dyDescent="0.25">
      <c r="A8" s="16">
        <v>2</v>
      </c>
      <c r="B8" s="17" t="s">
        <v>17</v>
      </c>
      <c r="C8" s="18" t="s">
        <v>18</v>
      </c>
      <c r="D8" s="19" t="s">
        <v>19</v>
      </c>
      <c r="E8" s="20">
        <v>45838</v>
      </c>
      <c r="F8" s="21">
        <v>3776</v>
      </c>
      <c r="G8" s="20">
        <v>46387</v>
      </c>
      <c r="H8" s="21">
        <v>3776</v>
      </c>
      <c r="I8" s="22">
        <v>0</v>
      </c>
      <c r="J8" s="23" t="s">
        <v>16</v>
      </c>
    </row>
    <row r="9" spans="1:10" s="15" customFormat="1" ht="36.75" customHeight="1" x14ac:dyDescent="0.25">
      <c r="A9" s="16">
        <v>3</v>
      </c>
      <c r="B9" s="17" t="s">
        <v>20</v>
      </c>
      <c r="C9" s="18" t="s">
        <v>21</v>
      </c>
      <c r="D9" s="19" t="s">
        <v>22</v>
      </c>
      <c r="E9" s="20">
        <v>45839</v>
      </c>
      <c r="F9" s="21">
        <v>1209.5999999999999</v>
      </c>
      <c r="G9" s="20">
        <v>46387</v>
      </c>
      <c r="H9" s="21">
        <v>1209.5999999999999</v>
      </c>
      <c r="I9" s="22">
        <v>0</v>
      </c>
      <c r="J9" s="23" t="s">
        <v>16</v>
      </c>
    </row>
    <row r="10" spans="1:10" s="15" customFormat="1" ht="36.75" customHeight="1" x14ac:dyDescent="0.25">
      <c r="A10" s="16">
        <v>4</v>
      </c>
      <c r="B10" s="17" t="s">
        <v>20</v>
      </c>
      <c r="C10" s="18" t="s">
        <v>23</v>
      </c>
      <c r="D10" s="19" t="s">
        <v>24</v>
      </c>
      <c r="E10" s="20">
        <v>45839</v>
      </c>
      <c r="F10" s="21">
        <v>1002.8</v>
      </c>
      <c r="G10" s="20">
        <v>46387</v>
      </c>
      <c r="H10" s="21">
        <v>1002.8</v>
      </c>
      <c r="I10" s="22">
        <v>0</v>
      </c>
      <c r="J10" s="23" t="s">
        <v>16</v>
      </c>
    </row>
    <row r="11" spans="1:10" s="15" customFormat="1" ht="36.75" customHeight="1" x14ac:dyDescent="0.25">
      <c r="A11" s="16">
        <v>5</v>
      </c>
      <c r="B11" s="18" t="s">
        <v>25</v>
      </c>
      <c r="C11" s="18" t="s">
        <v>26</v>
      </c>
      <c r="D11" s="19" t="s">
        <v>27</v>
      </c>
      <c r="E11" s="20">
        <v>45839</v>
      </c>
      <c r="F11" s="21">
        <v>760</v>
      </c>
      <c r="G11" s="20">
        <v>46022</v>
      </c>
      <c r="H11" s="21">
        <v>760</v>
      </c>
      <c r="I11" s="22">
        <v>0</v>
      </c>
      <c r="J11" s="23" t="s">
        <v>16</v>
      </c>
    </row>
    <row r="12" spans="1:10" s="15" customFormat="1" ht="36.75" customHeight="1" x14ac:dyDescent="0.25">
      <c r="A12" s="16">
        <v>6</v>
      </c>
      <c r="B12" s="18" t="s">
        <v>25</v>
      </c>
      <c r="C12" s="18" t="s">
        <v>28</v>
      </c>
      <c r="D12" s="19" t="s">
        <v>29</v>
      </c>
      <c r="E12" s="20">
        <v>45839</v>
      </c>
      <c r="F12" s="21">
        <v>1512</v>
      </c>
      <c r="G12" s="20">
        <v>46022</v>
      </c>
      <c r="H12" s="21">
        <v>1512</v>
      </c>
      <c r="I12" s="22">
        <v>0</v>
      </c>
      <c r="J12" s="23" t="s">
        <v>16</v>
      </c>
    </row>
    <row r="13" spans="1:10" s="15" customFormat="1" ht="41.25" customHeight="1" x14ac:dyDescent="0.25">
      <c r="A13" s="16">
        <v>7</v>
      </c>
      <c r="B13" s="24" t="s">
        <v>30</v>
      </c>
      <c r="C13" s="18" t="s">
        <v>31</v>
      </c>
      <c r="D13" s="19" t="s">
        <v>32</v>
      </c>
      <c r="E13" s="20">
        <v>45839</v>
      </c>
      <c r="F13" s="21">
        <v>37170</v>
      </c>
      <c r="G13" s="20">
        <v>46022</v>
      </c>
      <c r="H13" s="21">
        <v>37170</v>
      </c>
      <c r="I13" s="22">
        <v>0</v>
      </c>
      <c r="J13" s="23" t="s">
        <v>16</v>
      </c>
    </row>
    <row r="14" spans="1:10" s="15" customFormat="1" ht="36.75" customHeight="1" x14ac:dyDescent="0.25">
      <c r="A14" s="16">
        <v>8</v>
      </c>
      <c r="B14" s="18" t="s">
        <v>33</v>
      </c>
      <c r="C14" s="18" t="s">
        <v>34</v>
      </c>
      <c r="D14" s="19" t="s">
        <v>35</v>
      </c>
      <c r="E14" s="20">
        <v>45839</v>
      </c>
      <c r="F14" s="21">
        <v>79938.649999999994</v>
      </c>
      <c r="G14" s="20">
        <v>46387</v>
      </c>
      <c r="H14" s="21">
        <v>79938.649999999994</v>
      </c>
      <c r="I14" s="22">
        <v>0</v>
      </c>
      <c r="J14" s="23" t="s">
        <v>16</v>
      </c>
    </row>
    <row r="15" spans="1:10" s="15" customFormat="1" ht="36.75" customHeight="1" x14ac:dyDescent="0.25">
      <c r="A15" s="16">
        <v>9</v>
      </c>
      <c r="B15" s="18" t="s">
        <v>36</v>
      </c>
      <c r="C15" s="18" t="s">
        <v>37</v>
      </c>
      <c r="D15" s="19" t="s">
        <v>38</v>
      </c>
      <c r="E15" s="20">
        <v>45839</v>
      </c>
      <c r="F15" s="21">
        <v>40993.01</v>
      </c>
      <c r="G15" s="20">
        <v>46022</v>
      </c>
      <c r="H15" s="21">
        <v>40993.01</v>
      </c>
      <c r="I15" s="22">
        <v>0</v>
      </c>
      <c r="J15" s="23" t="s">
        <v>16</v>
      </c>
    </row>
    <row r="16" spans="1:10" s="15" customFormat="1" ht="45" customHeight="1" x14ac:dyDescent="0.25">
      <c r="A16" s="16">
        <v>10</v>
      </c>
      <c r="B16" s="25" t="s">
        <v>39</v>
      </c>
      <c r="C16" s="18" t="s">
        <v>40</v>
      </c>
      <c r="D16" s="19" t="s">
        <v>41</v>
      </c>
      <c r="E16" s="20">
        <v>45848</v>
      </c>
      <c r="F16" s="21">
        <v>49235.33</v>
      </c>
      <c r="G16" s="20">
        <v>46022</v>
      </c>
      <c r="H16" s="21">
        <v>49235.33</v>
      </c>
      <c r="I16" s="22">
        <v>0</v>
      </c>
      <c r="J16" s="23" t="s">
        <v>16</v>
      </c>
    </row>
    <row r="17" spans="1:12" s="15" customFormat="1" ht="36.75" customHeight="1" x14ac:dyDescent="0.25">
      <c r="A17" s="16">
        <v>11</v>
      </c>
      <c r="B17" s="25" t="s">
        <v>42</v>
      </c>
      <c r="C17" s="18" t="s">
        <v>43</v>
      </c>
      <c r="D17" s="19" t="s">
        <v>44</v>
      </c>
      <c r="E17" s="20">
        <v>45849</v>
      </c>
      <c r="F17" s="21">
        <v>36609.5</v>
      </c>
      <c r="G17" s="20">
        <v>46387</v>
      </c>
      <c r="H17" s="21">
        <v>36609.5</v>
      </c>
      <c r="I17" s="22">
        <v>0</v>
      </c>
      <c r="J17" s="23" t="s">
        <v>16</v>
      </c>
    </row>
    <row r="18" spans="1:12" s="15" customFormat="1" ht="48.75" customHeight="1" x14ac:dyDescent="0.25">
      <c r="A18" s="16">
        <v>12</v>
      </c>
      <c r="B18" s="26" t="s">
        <v>45</v>
      </c>
      <c r="C18" s="18" t="s">
        <v>46</v>
      </c>
      <c r="D18" s="19" t="s">
        <v>47</v>
      </c>
      <c r="E18" s="20">
        <v>45852</v>
      </c>
      <c r="F18" s="21">
        <v>50000.01</v>
      </c>
      <c r="G18" s="20">
        <v>46387</v>
      </c>
      <c r="H18" s="21">
        <v>50000.01</v>
      </c>
      <c r="I18" s="22">
        <v>0</v>
      </c>
      <c r="J18" s="23" t="s">
        <v>16</v>
      </c>
    </row>
    <row r="19" spans="1:12" s="15" customFormat="1" ht="48.75" customHeight="1" x14ac:dyDescent="0.25">
      <c r="A19" s="16">
        <v>13</v>
      </c>
      <c r="B19" s="26" t="s">
        <v>48</v>
      </c>
      <c r="C19" s="18" t="s">
        <v>49</v>
      </c>
      <c r="D19" s="19" t="s">
        <v>50</v>
      </c>
      <c r="E19" s="20">
        <v>45852</v>
      </c>
      <c r="F19" s="21">
        <v>92500.2</v>
      </c>
      <c r="G19" s="20">
        <v>46022</v>
      </c>
      <c r="H19" s="21">
        <v>92500.2</v>
      </c>
      <c r="I19" s="22">
        <v>0</v>
      </c>
      <c r="J19" s="23" t="s">
        <v>16</v>
      </c>
    </row>
    <row r="20" spans="1:12" s="15" customFormat="1" ht="48.75" customHeight="1" x14ac:dyDescent="0.25">
      <c r="A20" s="16">
        <v>14</v>
      </c>
      <c r="B20" s="18" t="s">
        <v>33</v>
      </c>
      <c r="C20" s="18" t="s">
        <v>51</v>
      </c>
      <c r="D20" s="19" t="s">
        <v>52</v>
      </c>
      <c r="E20" s="20">
        <v>45853</v>
      </c>
      <c r="F20" s="21">
        <v>177000</v>
      </c>
      <c r="G20" s="20">
        <v>46022</v>
      </c>
      <c r="H20" s="21">
        <v>177000</v>
      </c>
      <c r="I20" s="22">
        <v>0</v>
      </c>
      <c r="J20" s="23" t="s">
        <v>16</v>
      </c>
    </row>
    <row r="21" spans="1:12" s="15" customFormat="1" ht="44.25" customHeight="1" x14ac:dyDescent="0.25">
      <c r="A21" s="16">
        <v>15</v>
      </c>
      <c r="B21" s="17" t="s">
        <v>53</v>
      </c>
      <c r="C21" s="18" t="s">
        <v>54</v>
      </c>
      <c r="D21" s="19" t="s">
        <v>55</v>
      </c>
      <c r="E21" s="20">
        <v>45854</v>
      </c>
      <c r="F21" s="21">
        <v>15000</v>
      </c>
      <c r="G21" s="20">
        <v>46022</v>
      </c>
      <c r="H21" s="21">
        <v>15000</v>
      </c>
      <c r="I21" s="22">
        <v>0</v>
      </c>
      <c r="J21" s="23" t="s">
        <v>16</v>
      </c>
    </row>
    <row r="22" spans="1:12" s="15" customFormat="1" ht="43.5" customHeight="1" x14ac:dyDescent="0.25">
      <c r="A22" s="16">
        <v>16</v>
      </c>
      <c r="B22" s="17" t="s">
        <v>53</v>
      </c>
      <c r="C22" s="18" t="s">
        <v>56</v>
      </c>
      <c r="D22" s="19" t="s">
        <v>57</v>
      </c>
      <c r="E22" s="20">
        <v>45854</v>
      </c>
      <c r="F22" s="27">
        <v>15000</v>
      </c>
      <c r="G22" s="20">
        <v>46022</v>
      </c>
      <c r="H22" s="27">
        <v>15000</v>
      </c>
      <c r="I22" s="22">
        <v>0</v>
      </c>
      <c r="J22" s="23" t="s">
        <v>16</v>
      </c>
    </row>
    <row r="23" spans="1:12" s="15" customFormat="1" ht="35.25" customHeight="1" x14ac:dyDescent="0.25">
      <c r="A23" s="16">
        <v>17</v>
      </c>
      <c r="B23" s="26" t="s">
        <v>58</v>
      </c>
      <c r="C23" s="18" t="s">
        <v>59</v>
      </c>
      <c r="D23" s="19" t="s">
        <v>60</v>
      </c>
      <c r="E23" s="20">
        <v>45854</v>
      </c>
      <c r="F23" s="27">
        <v>68118.36</v>
      </c>
      <c r="G23" s="20">
        <v>46387</v>
      </c>
      <c r="H23" s="27">
        <v>68118.36</v>
      </c>
      <c r="I23" s="22">
        <v>0</v>
      </c>
      <c r="J23" s="23" t="s">
        <v>16</v>
      </c>
    </row>
    <row r="24" spans="1:12" s="15" customFormat="1" ht="39.75" customHeight="1" x14ac:dyDescent="0.25">
      <c r="A24" s="16">
        <v>18</v>
      </c>
      <c r="B24" s="26" t="s">
        <v>58</v>
      </c>
      <c r="C24" s="18" t="s">
        <v>61</v>
      </c>
      <c r="D24" s="19" t="s">
        <v>62</v>
      </c>
      <c r="E24" s="20">
        <v>45854</v>
      </c>
      <c r="F24" s="27">
        <v>36995.279999999999</v>
      </c>
      <c r="G24" s="20">
        <v>46387</v>
      </c>
      <c r="H24" s="27">
        <v>36995.279999999999</v>
      </c>
      <c r="I24" s="22">
        <v>0</v>
      </c>
      <c r="J24" s="23" t="s">
        <v>16</v>
      </c>
    </row>
    <row r="25" spans="1:12" s="15" customFormat="1" ht="36.75" customHeight="1" x14ac:dyDescent="0.25">
      <c r="A25" s="16">
        <v>19</v>
      </c>
      <c r="B25" s="26" t="s">
        <v>58</v>
      </c>
      <c r="C25" s="18" t="s">
        <v>63</v>
      </c>
      <c r="D25" s="19" t="s">
        <v>64</v>
      </c>
      <c r="E25" s="20">
        <v>45854</v>
      </c>
      <c r="F25" s="21">
        <v>4484</v>
      </c>
      <c r="G25" s="20">
        <v>46387</v>
      </c>
      <c r="H25" s="21">
        <v>4484</v>
      </c>
      <c r="I25" s="22">
        <v>0</v>
      </c>
      <c r="J25" s="23" t="s">
        <v>16</v>
      </c>
      <c r="L25" s="28"/>
    </row>
    <row r="26" spans="1:12" s="15" customFormat="1" ht="36.75" customHeight="1" x14ac:dyDescent="0.25">
      <c r="A26" s="16">
        <v>20</v>
      </c>
      <c r="B26" s="17" t="s">
        <v>65</v>
      </c>
      <c r="C26" s="18" t="s">
        <v>66</v>
      </c>
      <c r="D26" s="19" t="s">
        <v>67</v>
      </c>
      <c r="E26" s="20">
        <v>45855</v>
      </c>
      <c r="F26" s="21">
        <v>152748.75</v>
      </c>
      <c r="G26" s="20">
        <v>46022</v>
      </c>
      <c r="H26" s="21">
        <v>152748.75</v>
      </c>
      <c r="I26" s="22">
        <v>0</v>
      </c>
      <c r="J26" s="23" t="s">
        <v>16</v>
      </c>
      <c r="L26" s="28"/>
    </row>
    <row r="27" spans="1:12" s="15" customFormat="1" ht="44.25" customHeight="1" x14ac:dyDescent="0.25">
      <c r="A27" s="16">
        <v>21</v>
      </c>
      <c r="B27" s="18" t="s">
        <v>33</v>
      </c>
      <c r="C27" s="18" t="s">
        <v>68</v>
      </c>
      <c r="D27" s="19" t="s">
        <v>69</v>
      </c>
      <c r="E27" s="20">
        <v>45859</v>
      </c>
      <c r="F27" s="21">
        <v>99013.41</v>
      </c>
      <c r="G27" s="20">
        <v>46022</v>
      </c>
      <c r="H27" s="21">
        <v>99013.41</v>
      </c>
      <c r="I27" s="22">
        <v>0</v>
      </c>
      <c r="J27" s="23" t="s">
        <v>16</v>
      </c>
      <c r="L27" s="28"/>
    </row>
    <row r="28" spans="1:12" s="15" customFormat="1" ht="38.25" customHeight="1" x14ac:dyDescent="0.25">
      <c r="A28" s="16">
        <v>22</v>
      </c>
      <c r="B28" s="17" t="s">
        <v>70</v>
      </c>
      <c r="C28" s="18" t="s">
        <v>71</v>
      </c>
      <c r="D28" s="19" t="s">
        <v>72</v>
      </c>
      <c r="E28" s="20">
        <v>45861</v>
      </c>
      <c r="F28" s="21">
        <v>33100</v>
      </c>
      <c r="G28" s="20">
        <v>46022</v>
      </c>
      <c r="H28" s="21">
        <v>33100</v>
      </c>
      <c r="I28" s="22">
        <v>0</v>
      </c>
      <c r="J28" s="23" t="s">
        <v>16</v>
      </c>
    </row>
    <row r="29" spans="1:12" s="15" customFormat="1" ht="36.75" customHeight="1" x14ac:dyDescent="0.25">
      <c r="A29" s="16">
        <v>23</v>
      </c>
      <c r="B29" s="17" t="s">
        <v>13</v>
      </c>
      <c r="C29" s="18" t="s">
        <v>73</v>
      </c>
      <c r="D29" s="19" t="s">
        <v>74</v>
      </c>
      <c r="E29" s="20">
        <v>45863</v>
      </c>
      <c r="F29" s="21">
        <v>108931.11</v>
      </c>
      <c r="G29" s="20">
        <v>46022</v>
      </c>
      <c r="H29" s="21">
        <v>108931.11</v>
      </c>
      <c r="I29" s="22">
        <v>0</v>
      </c>
      <c r="J29" s="23" t="s">
        <v>16</v>
      </c>
      <c r="L29" s="28"/>
    </row>
    <row r="30" spans="1:12" s="15" customFormat="1" ht="40.5" customHeight="1" x14ac:dyDescent="0.25">
      <c r="A30" s="16">
        <v>24</v>
      </c>
      <c r="B30" s="24" t="s">
        <v>30</v>
      </c>
      <c r="C30" s="18" t="s">
        <v>75</v>
      </c>
      <c r="D30" s="19" t="s">
        <v>76</v>
      </c>
      <c r="E30" s="20">
        <v>45863</v>
      </c>
      <c r="F30" s="21">
        <v>25000</v>
      </c>
      <c r="G30" s="20">
        <v>46022</v>
      </c>
      <c r="H30" s="21">
        <v>25000</v>
      </c>
      <c r="I30" s="22">
        <v>0</v>
      </c>
      <c r="J30" s="23" t="s">
        <v>16</v>
      </c>
      <c r="L30" s="28"/>
    </row>
    <row r="31" spans="1:12" s="15" customFormat="1" ht="36.75" customHeight="1" x14ac:dyDescent="0.25">
      <c r="A31" s="16">
        <v>25</v>
      </c>
      <c r="B31" s="26" t="s">
        <v>77</v>
      </c>
      <c r="C31" s="18" t="s">
        <v>78</v>
      </c>
      <c r="D31" s="19" t="s">
        <v>79</v>
      </c>
      <c r="E31" s="20">
        <v>45865</v>
      </c>
      <c r="F31" s="21">
        <v>136655.06</v>
      </c>
      <c r="G31" s="20">
        <v>46022</v>
      </c>
      <c r="H31" s="21">
        <v>136655.06</v>
      </c>
      <c r="I31" s="22">
        <v>0</v>
      </c>
      <c r="J31" s="23" t="s">
        <v>16</v>
      </c>
      <c r="L31" s="28"/>
    </row>
    <row r="32" spans="1:12" s="15" customFormat="1" ht="36.75" customHeight="1" x14ac:dyDescent="0.25">
      <c r="A32" s="16">
        <v>26</v>
      </c>
      <c r="B32" s="26" t="s">
        <v>77</v>
      </c>
      <c r="C32" s="18" t="s">
        <v>80</v>
      </c>
      <c r="D32" s="19" t="s">
        <v>81</v>
      </c>
      <c r="E32" s="20">
        <v>45865</v>
      </c>
      <c r="F32" s="21">
        <v>11836.42</v>
      </c>
      <c r="G32" s="20">
        <v>46022</v>
      </c>
      <c r="H32" s="21">
        <v>11836.42</v>
      </c>
      <c r="I32" s="22">
        <v>0</v>
      </c>
      <c r="J32" s="23" t="s">
        <v>16</v>
      </c>
      <c r="L32" s="28"/>
    </row>
    <row r="33" spans="1:10" s="32" customFormat="1" ht="29.25" customHeight="1" x14ac:dyDescent="0.25">
      <c r="A33" s="16"/>
      <c r="B33" s="29" t="s">
        <v>82</v>
      </c>
      <c r="C33" s="17"/>
      <c r="D33" s="30"/>
      <c r="E33" s="20"/>
      <c r="F33" s="31">
        <f>SUM(F7:F32)</f>
        <v>1360009.4900000002</v>
      </c>
      <c r="G33" s="31"/>
      <c r="H33" s="31">
        <f>SUM(H7:H32)</f>
        <v>1360009.4900000002</v>
      </c>
      <c r="I33" s="22"/>
      <c r="J33" s="23"/>
    </row>
    <row r="34" spans="1:10" s="32" customFormat="1" ht="29.25" customHeight="1" x14ac:dyDescent="0.25">
      <c r="A34" s="13"/>
      <c r="B34" s="33"/>
      <c r="C34" s="33"/>
      <c r="D34" s="34"/>
      <c r="E34" s="35"/>
      <c r="F34" s="36"/>
      <c r="G34" s="37">
        <f>F33-H33</f>
        <v>0</v>
      </c>
      <c r="H34" s="38"/>
      <c r="I34" s="39"/>
      <c r="J34" s="35"/>
    </row>
    <row r="35" spans="1:10" s="32" customFormat="1" ht="29.25" customHeight="1" x14ac:dyDescent="0.25">
      <c r="A35" s="13"/>
      <c r="B35" s="2"/>
      <c r="C35" s="2"/>
      <c r="D35" s="3"/>
      <c r="E35" s="8"/>
      <c r="F35" s="40"/>
      <c r="G35" s="2"/>
      <c r="H35" s="5"/>
      <c r="I35" s="41"/>
      <c r="J35" s="8"/>
    </row>
    <row r="36" spans="1:10" s="32" customFormat="1" ht="29.25" customHeight="1" x14ac:dyDescent="0.25">
      <c r="A36" s="13"/>
      <c r="B36" s="2" t="s">
        <v>83</v>
      </c>
      <c r="C36" s="2"/>
      <c r="D36" s="3"/>
      <c r="E36" s="8"/>
      <c r="F36" s="42"/>
      <c r="G36" s="2"/>
      <c r="H36" s="5"/>
      <c r="I36" s="41"/>
      <c r="J36" s="8"/>
    </row>
    <row r="37" spans="1:10" s="32" customFormat="1" ht="39.75" customHeight="1" x14ac:dyDescent="0.25">
      <c r="A37" s="13"/>
      <c r="B37" s="33" t="s">
        <v>84</v>
      </c>
      <c r="C37" s="33"/>
      <c r="D37" s="34"/>
      <c r="E37" s="8"/>
      <c r="F37" s="43"/>
      <c r="G37" s="33"/>
      <c r="H37" s="5"/>
      <c r="I37" s="44"/>
      <c r="J37" s="45"/>
    </row>
    <row r="38" spans="1:10" s="32" customFormat="1" ht="29.25" customHeight="1" x14ac:dyDescent="0.25">
      <c r="A38" s="13"/>
      <c r="B38" s="46" t="s">
        <v>85</v>
      </c>
      <c r="C38" s="2"/>
      <c r="D38" s="3"/>
      <c r="E38" s="8"/>
      <c r="F38" s="47"/>
      <c r="G38" s="2"/>
      <c r="H38" s="5"/>
      <c r="I38" s="48"/>
      <c r="J38" s="49"/>
    </row>
    <row r="39" spans="1:10" s="32" customFormat="1" ht="29.25" customHeight="1" x14ac:dyDescent="0.25">
      <c r="A39" s="13"/>
      <c r="B39" s="47"/>
      <c r="C39" s="47"/>
      <c r="D39" s="47"/>
      <c r="E39" s="47"/>
      <c r="F39" s="8"/>
      <c r="G39" s="2"/>
      <c r="H39" s="5"/>
      <c r="I39" s="7"/>
      <c r="J39" s="8"/>
    </row>
    <row r="40" spans="1:10" s="32" customFormat="1" ht="29.25" customHeight="1" x14ac:dyDescent="0.25">
      <c r="A40" s="13"/>
      <c r="B40" s="2"/>
      <c r="C40" s="2"/>
      <c r="D40" s="3"/>
      <c r="E40" s="8"/>
      <c r="F40" s="8"/>
      <c r="G40" s="2"/>
      <c r="H40" s="5"/>
      <c r="I40" s="7"/>
      <c r="J40" s="8"/>
    </row>
    <row r="41" spans="1:10" s="32" customFormat="1" ht="29.25" customHeight="1" x14ac:dyDescent="0.25">
      <c r="A41" s="13"/>
      <c r="B41" s="2"/>
      <c r="C41" s="2"/>
      <c r="D41" s="3"/>
      <c r="E41" s="8"/>
      <c r="F41" s="8"/>
      <c r="G41" s="2"/>
      <c r="H41" s="5"/>
      <c r="I41" s="7"/>
      <c r="J41" s="8"/>
    </row>
    <row r="42" spans="1:10" s="32" customFormat="1" ht="29.25" customHeight="1" x14ac:dyDescent="0.25">
      <c r="A42" s="13"/>
      <c r="B42" s="2"/>
      <c r="C42" s="2"/>
      <c r="D42" s="3"/>
      <c r="E42" s="8"/>
      <c r="F42" s="8"/>
      <c r="G42" s="2"/>
      <c r="H42" s="5"/>
      <c r="I42" s="7"/>
      <c r="J42" s="8"/>
    </row>
    <row r="43" spans="1:10" s="32" customFormat="1" ht="29.25" customHeight="1" x14ac:dyDescent="0.25">
      <c r="A43" s="13"/>
      <c r="B43" s="2"/>
      <c r="C43" s="2"/>
      <c r="D43" s="3"/>
      <c r="E43" s="8"/>
      <c r="F43" s="8"/>
      <c r="G43" s="2"/>
      <c r="H43" s="5"/>
      <c r="I43" s="7"/>
      <c r="J43" s="8"/>
    </row>
    <row r="44" spans="1:10" s="13" customFormat="1" ht="30" customHeight="1" x14ac:dyDescent="0.25">
      <c r="B44" s="2"/>
      <c r="C44" s="2"/>
      <c r="D44" s="3"/>
      <c r="E44" s="8"/>
      <c r="F44" s="8"/>
      <c r="G44" s="2"/>
      <c r="H44" s="5"/>
      <c r="I44" s="7"/>
      <c r="J44" s="8"/>
    </row>
    <row r="45" spans="1:10" s="13" customFormat="1" ht="18.75" customHeight="1" x14ac:dyDescent="0.25">
      <c r="B45" s="2"/>
      <c r="C45" s="2"/>
      <c r="D45" s="3"/>
      <c r="E45" s="8"/>
      <c r="F45" s="8"/>
      <c r="G45" s="2"/>
      <c r="H45" s="5"/>
      <c r="I45" s="7"/>
      <c r="J45" s="8"/>
    </row>
    <row r="47" spans="1:10" s="13" customFormat="1" ht="32.25" customHeight="1" x14ac:dyDescent="0.25">
      <c r="B47" s="2"/>
      <c r="C47" s="2"/>
      <c r="D47" s="3"/>
      <c r="E47" s="8"/>
      <c r="F47" s="8"/>
      <c r="G47" s="2"/>
      <c r="H47" s="5"/>
      <c r="I47" s="7"/>
      <c r="J47" s="8"/>
    </row>
    <row r="49" spans="2:10" s="13" customFormat="1" ht="27" customHeight="1" x14ac:dyDescent="0.25">
      <c r="B49" s="2"/>
      <c r="C49" s="2"/>
      <c r="D49" s="3"/>
      <c r="E49" s="8"/>
      <c r="F49" s="8"/>
      <c r="G49" s="2"/>
      <c r="H49" s="5"/>
      <c r="I49" s="7"/>
      <c r="J49" s="8"/>
    </row>
  </sheetData>
  <mergeCells count="3">
    <mergeCell ref="A2:J2"/>
    <mergeCell ref="A3:J3"/>
    <mergeCell ref="A4:J4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Dilenia  De Jesus</cp:lastModifiedBy>
  <cp:lastPrinted>2025-08-15T21:39:51Z</cp:lastPrinted>
  <dcterms:created xsi:type="dcterms:W3CDTF">2025-08-15T21:33:51Z</dcterms:created>
  <dcterms:modified xsi:type="dcterms:W3CDTF">2025-08-15T21:42:50Z</dcterms:modified>
</cp:coreProperties>
</file>