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02.FEBRERO\S - FINANZAS\Pagos a Proveedores\"/>
    </mc:Choice>
  </mc:AlternateContent>
  <xr:revisionPtr revIDLastSave="0" documentId="13_ncr:1_{B95422FB-7092-41F6-927A-1636744E8919}" xr6:coauthVersionLast="47" xr6:coauthVersionMax="47" xr10:uidLastSave="{00000000-0000-0000-0000-000000000000}"/>
  <bookViews>
    <workbookView xWindow="-120" yWindow="-120" windowWidth="20730" windowHeight="11160" xr2:uid="{3B84277C-D932-445D-BA1D-30F678435D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F38" i="1"/>
  <c r="I42" i="1" s="1"/>
</calcChain>
</file>

<file path=xl/sharedStrings.xml><?xml version="1.0" encoding="utf-8"?>
<sst xmlns="http://schemas.openxmlformats.org/spreadsheetml/2006/main" count="140" uniqueCount="86">
  <si>
    <t>PRESIDENCIA DE LA REPUBLICA DOMINICANA</t>
  </si>
  <si>
    <t>CONSEJO NACIONAL DE DISCAPACIDAD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</si>
  <si>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</si>
  <si>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</si>
  <si>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</si>
  <si>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</si>
  <si>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</si>
  <si>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</si>
  <si>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</si>
  <si>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</si>
  <si>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</si>
  <si>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</si>
  <si>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Compu-Office Dominicana, Srl</t>
  </si>
  <si>
    <t>Adquisición De Accesorios Y Equipos Tecnológicos</t>
  </si>
  <si>
    <t>E450000000513</t>
  </si>
  <si>
    <t>COMPLETADO</t>
  </si>
  <si>
    <t>Centroxpert, Ste, Srl</t>
  </si>
  <si>
    <t xml:space="preserve">Adquisición Equipo Telefonica </t>
  </si>
  <si>
    <t>B1500004109</t>
  </si>
  <si>
    <t>Gtg Industrial, S R L.</t>
  </si>
  <si>
    <t>Compra Materiales Y Artículos De Limpieza</t>
  </si>
  <si>
    <t>B1500004650</t>
  </si>
  <si>
    <t>Solvex Dominicana, Srl</t>
  </si>
  <si>
    <t>B1500000626</t>
  </si>
  <si>
    <t>B1500000627</t>
  </si>
  <si>
    <t>Pago 4/8 Servicios Soporte Técnico, Plataforma Virtual Academia Conadis</t>
  </si>
  <si>
    <t>B1500000628</t>
  </si>
  <si>
    <t>E450000000524</t>
  </si>
  <si>
    <t xml:space="preserve">Adquisición Equipo Telefónico </t>
  </si>
  <si>
    <t>B1500004216</t>
  </si>
  <si>
    <t>Panadería Y Repostería Villar Hermanos</t>
  </si>
  <si>
    <t>Pago Rellenado Botellones De Agua Y Fundas De Hielo</t>
  </si>
  <si>
    <t>B1500053619</t>
  </si>
  <si>
    <t>B1500053676</t>
  </si>
  <si>
    <t>Compañía Dominicana De Teléfonos, C. Por A.</t>
  </si>
  <si>
    <t>Servicios Central Telefonica Enero 2025</t>
  </si>
  <si>
    <t>E450000065845</t>
  </si>
  <si>
    <t>Servicios Flota Celulares Enero 2025</t>
  </si>
  <si>
    <t>E450000067266</t>
  </si>
  <si>
    <t>Pago Rellenado Botellones De Agua</t>
  </si>
  <si>
    <t>B1500053705</t>
  </si>
  <si>
    <t>Pago Cajas De Botellitas De Agua</t>
  </si>
  <si>
    <t>B1500053706</t>
  </si>
  <si>
    <t>Sigma Petroleum Corp, Sas.</t>
  </si>
  <si>
    <t>1/3 Compra Tickets Prepagados Combustible</t>
  </si>
  <si>
    <t>B1500054578</t>
  </si>
  <si>
    <t>Caasd</t>
  </si>
  <si>
    <t>Suministro Agua Potable febrero 2025 Residencia Conadis</t>
  </si>
  <si>
    <t>E450000000805</t>
  </si>
  <si>
    <t>E450000000799</t>
  </si>
  <si>
    <t>Alcaldia Del Distrito Nacional</t>
  </si>
  <si>
    <t>Recogida Basura febrero 2025 Residencia Conadis</t>
  </si>
  <si>
    <t>B1500060284</t>
  </si>
  <si>
    <t>Recogida Basura febrero 2025 Oficinas Conadis</t>
  </si>
  <si>
    <t>B1500060285</t>
  </si>
  <si>
    <t>2/3 Compra Tickets Prepagados Combustible</t>
  </si>
  <si>
    <t>B1500054595</t>
  </si>
  <si>
    <t>Cantabria Brand Representative, Srl</t>
  </si>
  <si>
    <t>Pago Refrigerios Pre-Empacados Actividad Feb 3, 2025</t>
  </si>
  <si>
    <t>B1500003116</t>
  </si>
  <si>
    <t>Pago Refrigerios Pre-Empacados Actividad Feb 10, 2025</t>
  </si>
  <si>
    <t>B1500003117</t>
  </si>
  <si>
    <t>Consorcio De Tarjetas Dominicanas, S. A.</t>
  </si>
  <si>
    <t>Recarga Peaje Electrónico Paso Rápido</t>
  </si>
  <si>
    <t>B1500009476</t>
  </si>
  <si>
    <t>Pago Refrigerios Pre-Empacados Actividad enero 30, 2025</t>
  </si>
  <si>
    <t>B1500003121</t>
  </si>
  <si>
    <t>Pago Refrigerios 30 Jugos   Actividad Enero 10, 2025,</t>
  </si>
  <si>
    <t>B1500003132</t>
  </si>
  <si>
    <t xml:space="preserve">30 Refrigerios Pre-Empacados Actividad enero 31, 2025, </t>
  </si>
  <si>
    <t>B1500003133</t>
  </si>
  <si>
    <t>Pago Refrigerios Pre-Empacados Actividad enero 27, 2025</t>
  </si>
  <si>
    <t>B1500003150</t>
  </si>
  <si>
    <t>Servicios Flotas Celulares Mes De febrero 2025</t>
  </si>
  <si>
    <t>E450000068191</t>
  </si>
  <si>
    <t>Servicios Central Telefónica Mes De febrero 2025</t>
  </si>
  <si>
    <t>E450000068320</t>
  </si>
  <si>
    <t>Servicios De Internet Router Wifi febrero 2025</t>
  </si>
  <si>
    <t>E450000069378</t>
  </si>
  <si>
    <t>B1500009524</t>
  </si>
  <si>
    <t>Preparado por</t>
  </si>
  <si>
    <t>Mercedes Pujols</t>
  </si>
  <si>
    <t>Contadora</t>
  </si>
  <si>
    <t>Pago 2/8 Servicios Soporte Técnico, Plataforma Virtual Academia Conadis.</t>
  </si>
  <si>
    <t>Pago 3/8 Servicios Soporte Técnico, Plataforma Virtual Academia Conadis.</t>
  </si>
  <si>
    <t>RELACION DE PAGOS A PROVEEDORES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</si>
</sst>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mbria"/>
      <family val="1"/>
    </font>
    <font>
      <b/>
      <i/>
      <sz val="12"/>
      <name val="Calibri Light"/>
      <family val="2"/>
      <scheme val="major"/>
    </font>
    <font>
      <b/>
      <sz val="10"/>
      <color theme="1"/>
      <name val="Arial"/>
      <family val="2"/>
    </font>
    <font>
      <b/>
      <i/>
      <sz val="14"/>
      <color theme="1"/>
      <name val="Times New Roman"/>
      <family val="1"/>
    </font>
    <font>
      <sz val="11"/>
      <color theme="1"/>
      <name val="Arial"/>
      <family val="2"/>
    </font>
    <font>
      <i/>
      <sz val="12"/>
      <color theme="1" tint="4.9989318521683403E-2"/>
      <name val="Calibri"/>
      <family val="2"/>
      <scheme val="minor"/>
    </font>
    <font>
      <i/>
      <sz val="10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63">
    <xf numFmtId="0" fontId="0" fillId="0" borderId="0" xfId="0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43" fontId="5" fillId="3" borderId="0" xfId="1" applyFont="1" applyFill="1" applyAlignment="1"/>
    <xf numFmtId="43" fontId="5" fillId="3" borderId="0" xfId="1" applyFont="1" applyFill="1" applyAlignment="1">
      <alignment horizontal="center"/>
    </xf>
    <xf numFmtId="43" fontId="6" fillId="3" borderId="0" xfId="1" applyFont="1" applyFill="1" applyAlignment="1">
      <alignment wrapText="1"/>
    </xf>
    <xf numFmtId="0" fontId="5" fillId="3" borderId="0" xfId="0" applyFont="1" applyFill="1" applyAlignment="1">
      <alignment wrapText="1"/>
    </xf>
    <xf numFmtId="0" fontId="4" fillId="3" borderId="0" xfId="0" applyFont="1" applyFill="1"/>
    <xf numFmtId="0" fontId="7" fillId="3" borderId="0" xfId="0" applyFont="1" applyFill="1" applyAlignment="1">
      <alignment horizontal="center"/>
    </xf>
    <xf numFmtId="0" fontId="8" fillId="3" borderId="0" xfId="2" applyFont="1" applyFill="1" applyAlignment="1">
      <alignment horizontal="center"/>
    </xf>
    <xf numFmtId="0" fontId="7" fillId="3" borderId="0" xfId="0" applyFont="1" applyFill="1"/>
    <xf numFmtId="0" fontId="9" fillId="3" borderId="0" xfId="2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3" fontId="0" fillId="3" borderId="0" xfId="1" applyFont="1" applyFill="1" applyAlignment="1">
      <alignment horizontal="center"/>
    </xf>
    <xf numFmtId="43" fontId="7" fillId="3" borderId="0" xfId="1" applyFont="1" applyFill="1" applyAlignment="1">
      <alignment horizontal="center"/>
    </xf>
    <xf numFmtId="164" fontId="10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43" fontId="11" fillId="4" borderId="1" xfId="1" applyFont="1" applyFill="1" applyBorder="1" applyAlignment="1">
      <alignment horizontal="center" vertical="center" wrapText="1"/>
    </xf>
    <xf numFmtId="165" fontId="11" fillId="4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39" fontId="13" fillId="3" borderId="1" xfId="0" applyNumberFormat="1" applyFont="1" applyFill="1" applyBorder="1" applyAlignment="1">
      <alignment horizontal="left" vertical="center"/>
    </xf>
    <xf numFmtId="39" fontId="13" fillId="3" borderId="1" xfId="0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166" fontId="15" fillId="3" borderId="1" xfId="3" applyNumberFormat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left" vertical="center"/>
    </xf>
    <xf numFmtId="164" fontId="15" fillId="3" borderId="1" xfId="3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39" fontId="13" fillId="3" borderId="2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66" fontId="16" fillId="3" borderId="1" xfId="3" applyNumberFormat="1" applyFont="1" applyFill="1" applyBorder="1" applyAlignment="1">
      <alignment horizontal="center" vertical="center" wrapText="1"/>
    </xf>
    <xf numFmtId="43" fontId="17" fillId="3" borderId="1" xfId="1" applyFont="1" applyFill="1" applyBorder="1" applyAlignment="1">
      <alignment horizontal="center" vertical="center"/>
    </xf>
    <xf numFmtId="166" fontId="17" fillId="3" borderId="1" xfId="3" applyNumberFormat="1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left" vertical="center"/>
    </xf>
    <xf numFmtId="164" fontId="16" fillId="3" borderId="1" xfId="3" applyNumberFormat="1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wrapText="1"/>
    </xf>
    <xf numFmtId="43" fontId="3" fillId="3" borderId="0" xfId="0" applyNumberFormat="1" applyFont="1" applyFill="1" applyAlignment="1">
      <alignment wrapText="1"/>
    </xf>
    <xf numFmtId="43" fontId="3" fillId="3" borderId="0" xfId="1" applyFont="1" applyFill="1" applyAlignment="1"/>
    <xf numFmtId="43" fontId="3" fillId="3" borderId="0" xfId="1" applyFont="1" applyFill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0" fontId="0" fillId="3" borderId="0" xfId="0" applyFill="1"/>
    <xf numFmtId="43" fontId="0" fillId="3" borderId="0" xfId="1" applyFont="1" applyFill="1" applyAlignment="1"/>
    <xf numFmtId="43" fontId="0" fillId="3" borderId="0" xfId="1" applyFont="1" applyFill="1" applyAlignment="1">
      <alignment wrapText="1"/>
    </xf>
    <xf numFmtId="43" fontId="0" fillId="3" borderId="0" xfId="1" applyFont="1" applyFill="1" applyBorder="1" applyAlignment="1">
      <alignment wrapText="1"/>
    </xf>
    <xf numFmtId="164" fontId="15" fillId="3" borderId="0" xfId="3" applyNumberFormat="1" applyFont="1" applyFill="1" applyBorder="1" applyAlignment="1">
      <alignment horizontal="left" wrapText="1"/>
    </xf>
    <xf numFmtId="167" fontId="3" fillId="3" borderId="0" xfId="0" applyNumberFormat="1" applyFont="1" applyFill="1"/>
    <xf numFmtId="43" fontId="3" fillId="3" borderId="0" xfId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43" fontId="0" fillId="3" borderId="0" xfId="1" applyFont="1" applyFill="1" applyAlignment="1">
      <alignment horizontal="left"/>
    </xf>
    <xf numFmtId="43" fontId="0" fillId="3" borderId="0" xfId="1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43" fontId="7" fillId="3" borderId="0" xfId="1" applyFont="1" applyFill="1" applyAlignment="1">
      <alignment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BB7D-C7A8-4E4C-B3F9-577CCC491C88}">
  <dimension ref="A1:J55"/>
  <sheetViews>
    <sheetView tabSelected="1" workbookViewId="0">
      <selection activeCell="B38" sqref="B38"/>
    </sheetView>
  </sheetViews>
  <sheetFormatPr baseColWidth="10" defaultColWidth="14.85546875" defaultRowHeight="15" x14ac:dyDescent="0.25"/>
  <cols>
    <col min="1" max="1" width="9.140625" style="14" customWidth="1"/>
    <col min="2" max="2" width="44.28515625" style="49" customWidth="1"/>
    <col min="3" max="3" width="55.42578125" style="49" customWidth="1"/>
    <col min="4" max="4" width="17.42578125" style="14" customWidth="1"/>
    <col min="5" max="5" width="14.140625" style="50" customWidth="1"/>
    <col min="6" max="6" width="16.140625" style="50" customWidth="1"/>
    <col min="7" max="7" width="19" style="49" customWidth="1"/>
    <col min="8" max="8" width="16.5703125" style="52" customWidth="1"/>
    <col min="9" max="9" width="16" style="62" bestFit="1" customWidth="1"/>
    <col min="10" max="10" width="14.28515625" style="50" customWidth="1"/>
    <col min="11" max="16384" width="14.85546875" style="51"/>
  </cols>
  <sheetData>
    <row r="1" spans="1:10" s="9" customFormat="1" ht="14.25" x14ac:dyDescent="0.2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2" customFormat="1" ht="15.75" customHeight="1" x14ac:dyDescent="0.25">
      <c r="A2" s="10"/>
      <c r="B2" s="11" t="s">
        <v>0</v>
      </c>
      <c r="C2" s="11"/>
      <c r="D2" s="11"/>
      <c r="E2" s="11"/>
      <c r="F2" s="11"/>
      <c r="G2" s="11"/>
      <c r="H2" s="11"/>
      <c r="I2" s="11"/>
      <c r="J2" s="11"/>
    </row>
    <row r="3" spans="1:10" s="12" customFormat="1" ht="15.75" x14ac:dyDescent="0.25">
      <c r="A3" s="10"/>
      <c r="B3" s="11" t="s">
        <v>1</v>
      </c>
      <c r="C3" s="11"/>
      <c r="D3" s="11"/>
      <c r="E3" s="11"/>
      <c r="F3" s="11"/>
      <c r="G3" s="11"/>
      <c r="H3" s="11"/>
      <c r="I3" s="11"/>
      <c r="J3" s="11"/>
    </row>
    <row r="4" spans="1:10" s="12" customFormat="1" ht="15.75" x14ac:dyDescent="0.25">
      <c r="A4" s="10"/>
      <c r="B4" s="13" t="s">
        <v>85</v>
      </c>
      <c r="C4" s="13"/>
      <c r="D4" s="13"/>
      <c r="E4" s="13"/>
      <c r="F4" s="13"/>
      <c r="G4" s="13"/>
      <c r="H4" s="13"/>
      <c r="I4" s="13"/>
      <c r="J4" s="13"/>
    </row>
    <row r="5" spans="1:10" s="14" customFormat="1" x14ac:dyDescent="0.25">
      <c r="H5" s="15"/>
      <c r="I5" s="16"/>
    </row>
    <row r="6" spans="1:10" s="24" customFormat="1" ht="39" customHeight="1" x14ac:dyDescent="0.25">
      <c r="A6" s="17" t="s">
        <v>2</v>
      </c>
      <c r="B6" s="18" t="s">
        <v>3</v>
      </c>
      <c r="C6" s="19" t="s">
        <v>4</v>
      </c>
      <c r="D6" s="20" t="s">
        <v>5</v>
      </c>
      <c r="E6" s="21" t="s">
        <v>6</v>
      </c>
      <c r="F6" s="22" t="s">
        <v>7</v>
      </c>
      <c r="G6" s="23" t="s">
        <v>8</v>
      </c>
      <c r="H6" s="22" t="s">
        <v>9</v>
      </c>
      <c r="I6" s="22" t="s">
        <v>10</v>
      </c>
      <c r="J6" s="19" t="s">
        <v>11</v>
      </c>
    </row>
    <row r="7" spans="1:10" s="33" customFormat="1" ht="29.25" customHeight="1" x14ac:dyDescent="0.25">
      <c r="A7" s="25">
        <v>1</v>
      </c>
      <c r="B7" s="26" t="s">
        <v>12</v>
      </c>
      <c r="C7" s="27" t="s">
        <v>13</v>
      </c>
      <c r="D7" s="28" t="s">
        <v>14</v>
      </c>
      <c r="E7" s="29">
        <v>45646</v>
      </c>
      <c r="F7" s="30">
        <v>207888.82</v>
      </c>
      <c r="G7" s="29">
        <v>45657</v>
      </c>
      <c r="H7" s="30">
        <v>207888.82</v>
      </c>
      <c r="I7" s="31">
        <v>0</v>
      </c>
      <c r="J7" s="32" t="s">
        <v>15</v>
      </c>
    </row>
    <row r="8" spans="1:10" s="33" customFormat="1" ht="29.25" customHeight="1" x14ac:dyDescent="0.25">
      <c r="A8" s="25">
        <v>2</v>
      </c>
      <c r="B8" s="26" t="s">
        <v>16</v>
      </c>
      <c r="C8" s="26" t="s">
        <v>17</v>
      </c>
      <c r="D8" s="28" t="s">
        <v>18</v>
      </c>
      <c r="E8" s="29">
        <v>45657</v>
      </c>
      <c r="F8" s="30">
        <v>28074.98</v>
      </c>
      <c r="G8" s="29">
        <v>45657</v>
      </c>
      <c r="H8" s="30">
        <v>28074.98</v>
      </c>
      <c r="I8" s="31">
        <v>0</v>
      </c>
      <c r="J8" s="32" t="s">
        <v>15</v>
      </c>
    </row>
    <row r="9" spans="1:10" s="33" customFormat="1" ht="29.25" customHeight="1" x14ac:dyDescent="0.25">
      <c r="A9" s="25">
        <v>3</v>
      </c>
      <c r="B9" s="26" t="s">
        <v>19</v>
      </c>
      <c r="C9" s="26" t="s">
        <v>20</v>
      </c>
      <c r="D9" s="28" t="s">
        <v>21</v>
      </c>
      <c r="E9" s="29">
        <v>45646</v>
      </c>
      <c r="F9" s="30">
        <v>24573.5</v>
      </c>
      <c r="G9" s="29">
        <v>45657</v>
      </c>
      <c r="H9" s="30">
        <v>24573.5</v>
      </c>
      <c r="I9" s="31">
        <v>0</v>
      </c>
      <c r="J9" s="32" t="s">
        <v>15</v>
      </c>
    </row>
    <row r="10" spans="1:10" s="33" customFormat="1" ht="29.25" customHeight="1" x14ac:dyDescent="0.25">
      <c r="A10" s="25">
        <v>4</v>
      </c>
      <c r="B10" s="26" t="s">
        <v>22</v>
      </c>
      <c r="C10" s="27" t="s">
        <v>83</v>
      </c>
      <c r="D10" s="28" t="s">
        <v>23</v>
      </c>
      <c r="E10" s="29">
        <v>45657</v>
      </c>
      <c r="F10" s="30">
        <v>91450</v>
      </c>
      <c r="G10" s="29">
        <v>45657</v>
      </c>
      <c r="H10" s="30">
        <v>91450</v>
      </c>
      <c r="I10" s="31">
        <v>0</v>
      </c>
      <c r="J10" s="32" t="s">
        <v>15</v>
      </c>
    </row>
    <row r="11" spans="1:10" s="33" customFormat="1" ht="29.25" customHeight="1" x14ac:dyDescent="0.25">
      <c r="A11" s="25">
        <v>5</v>
      </c>
      <c r="B11" s="26" t="s">
        <v>22</v>
      </c>
      <c r="C11" s="27" t="s">
        <v>84</v>
      </c>
      <c r="D11" s="28" t="s">
        <v>24</v>
      </c>
      <c r="E11" s="29">
        <v>45657</v>
      </c>
      <c r="F11" s="30">
        <v>91450</v>
      </c>
      <c r="G11" s="29">
        <v>45657</v>
      </c>
      <c r="H11" s="30">
        <v>91450</v>
      </c>
      <c r="I11" s="31">
        <v>0</v>
      </c>
      <c r="J11" s="32" t="s">
        <v>15</v>
      </c>
    </row>
    <row r="12" spans="1:10" s="33" customFormat="1" ht="29.25" customHeight="1" x14ac:dyDescent="0.25">
      <c r="A12" s="25">
        <v>6</v>
      </c>
      <c r="B12" s="26" t="s">
        <v>22</v>
      </c>
      <c r="C12" s="27" t="s">
        <v>25</v>
      </c>
      <c r="D12" s="28" t="s">
        <v>26</v>
      </c>
      <c r="E12" s="29">
        <v>45657</v>
      </c>
      <c r="F12" s="30">
        <v>91450</v>
      </c>
      <c r="G12" s="29">
        <v>45657</v>
      </c>
      <c r="H12" s="30">
        <v>91450</v>
      </c>
      <c r="I12" s="31">
        <v>0</v>
      </c>
      <c r="J12" s="32" t="s">
        <v>15</v>
      </c>
    </row>
    <row r="13" spans="1:10" s="33" customFormat="1" ht="29.25" customHeight="1" x14ac:dyDescent="0.25">
      <c r="A13" s="25">
        <v>7</v>
      </c>
      <c r="B13" s="26" t="s">
        <v>12</v>
      </c>
      <c r="C13" s="27" t="s">
        <v>13</v>
      </c>
      <c r="D13" s="28" t="s">
        <v>27</v>
      </c>
      <c r="E13" s="29">
        <v>45659</v>
      </c>
      <c r="F13" s="30">
        <v>306534.71000000002</v>
      </c>
      <c r="G13" s="29">
        <v>46022</v>
      </c>
      <c r="H13" s="30">
        <v>306534.71000000002</v>
      </c>
      <c r="I13" s="31">
        <v>0</v>
      </c>
      <c r="J13" s="32" t="s">
        <v>15</v>
      </c>
    </row>
    <row r="14" spans="1:10" s="33" customFormat="1" ht="29.25" customHeight="1" x14ac:dyDescent="0.25">
      <c r="A14" s="25">
        <v>8</v>
      </c>
      <c r="B14" s="26" t="s">
        <v>16</v>
      </c>
      <c r="C14" s="26" t="s">
        <v>28</v>
      </c>
      <c r="D14" s="28" t="s">
        <v>29</v>
      </c>
      <c r="E14" s="29">
        <v>45659</v>
      </c>
      <c r="F14" s="30">
        <v>30150</v>
      </c>
      <c r="G14" s="29">
        <v>46022</v>
      </c>
      <c r="H14" s="30">
        <v>30150</v>
      </c>
      <c r="I14" s="31">
        <v>0</v>
      </c>
      <c r="J14" s="32" t="s">
        <v>15</v>
      </c>
    </row>
    <row r="15" spans="1:10" s="33" customFormat="1" ht="29.25" customHeight="1" x14ac:dyDescent="0.25">
      <c r="A15" s="25">
        <v>9</v>
      </c>
      <c r="B15" s="26" t="s">
        <v>30</v>
      </c>
      <c r="C15" s="26" t="s">
        <v>31</v>
      </c>
      <c r="D15" s="28" t="s">
        <v>32</v>
      </c>
      <c r="E15" s="29">
        <v>45663</v>
      </c>
      <c r="F15" s="30">
        <v>1550</v>
      </c>
      <c r="G15" s="29">
        <v>46022</v>
      </c>
      <c r="H15" s="30">
        <v>1550</v>
      </c>
      <c r="I15" s="31">
        <v>0</v>
      </c>
      <c r="J15" s="32" t="s">
        <v>15</v>
      </c>
    </row>
    <row r="16" spans="1:10" s="33" customFormat="1" ht="29.25" customHeight="1" x14ac:dyDescent="0.25">
      <c r="A16" s="25">
        <v>10</v>
      </c>
      <c r="B16" s="26" t="s">
        <v>30</v>
      </c>
      <c r="C16" s="26" t="s">
        <v>31</v>
      </c>
      <c r="D16" s="28" t="s">
        <v>33</v>
      </c>
      <c r="E16" s="29">
        <v>45677</v>
      </c>
      <c r="F16" s="30">
        <v>2325</v>
      </c>
      <c r="G16" s="29">
        <v>46022</v>
      </c>
      <c r="H16" s="30">
        <v>2325</v>
      </c>
      <c r="I16" s="31">
        <v>0</v>
      </c>
      <c r="J16" s="32" t="s">
        <v>15</v>
      </c>
    </row>
    <row r="17" spans="1:10" s="33" customFormat="1" ht="29.25" customHeight="1" x14ac:dyDescent="0.25">
      <c r="A17" s="25">
        <v>11</v>
      </c>
      <c r="B17" s="34" t="s">
        <v>34</v>
      </c>
      <c r="C17" s="27" t="s">
        <v>35</v>
      </c>
      <c r="D17" s="28" t="s">
        <v>36</v>
      </c>
      <c r="E17" s="29">
        <v>45684</v>
      </c>
      <c r="F17" s="30">
        <v>118488.75</v>
      </c>
      <c r="G17" s="29">
        <v>46022</v>
      </c>
      <c r="H17" s="30">
        <v>118488.75</v>
      </c>
      <c r="I17" s="31">
        <v>0</v>
      </c>
      <c r="J17" s="32" t="s">
        <v>15</v>
      </c>
    </row>
    <row r="18" spans="1:10" s="33" customFormat="1" ht="29.25" customHeight="1" x14ac:dyDescent="0.25">
      <c r="A18" s="25">
        <v>12</v>
      </c>
      <c r="B18" s="34" t="s">
        <v>34</v>
      </c>
      <c r="C18" s="27" t="s">
        <v>37</v>
      </c>
      <c r="D18" s="28" t="s">
        <v>38</v>
      </c>
      <c r="E18" s="29">
        <v>45685</v>
      </c>
      <c r="F18" s="30">
        <v>353729.27</v>
      </c>
      <c r="G18" s="29">
        <v>46022</v>
      </c>
      <c r="H18" s="30">
        <v>353729.27</v>
      </c>
      <c r="I18" s="31">
        <v>0</v>
      </c>
      <c r="J18" s="32" t="s">
        <v>15</v>
      </c>
    </row>
    <row r="19" spans="1:10" s="33" customFormat="1" ht="29.25" customHeight="1" x14ac:dyDescent="0.25">
      <c r="A19" s="25">
        <v>13</v>
      </c>
      <c r="B19" s="26" t="s">
        <v>30</v>
      </c>
      <c r="C19" s="26" t="s">
        <v>39</v>
      </c>
      <c r="D19" s="28" t="s">
        <v>40</v>
      </c>
      <c r="E19" s="29">
        <v>45685</v>
      </c>
      <c r="F19" s="30">
        <v>1350</v>
      </c>
      <c r="G19" s="29">
        <v>46022</v>
      </c>
      <c r="H19" s="30">
        <v>1350</v>
      </c>
      <c r="I19" s="31">
        <v>0</v>
      </c>
      <c r="J19" s="32" t="s">
        <v>15</v>
      </c>
    </row>
    <row r="20" spans="1:10" s="33" customFormat="1" ht="29.25" customHeight="1" x14ac:dyDescent="0.25">
      <c r="A20" s="25">
        <v>14</v>
      </c>
      <c r="B20" s="26" t="s">
        <v>30</v>
      </c>
      <c r="C20" s="26" t="s">
        <v>41</v>
      </c>
      <c r="D20" s="28" t="s">
        <v>42</v>
      </c>
      <c r="E20" s="29">
        <v>45685</v>
      </c>
      <c r="F20" s="30">
        <v>1450</v>
      </c>
      <c r="G20" s="29">
        <v>46022</v>
      </c>
      <c r="H20" s="30">
        <v>1450</v>
      </c>
      <c r="I20" s="31">
        <v>0</v>
      </c>
      <c r="J20" s="32" t="s">
        <v>15</v>
      </c>
    </row>
    <row r="21" spans="1:10" s="33" customFormat="1" ht="29.25" customHeight="1" x14ac:dyDescent="0.25">
      <c r="A21" s="25">
        <v>15</v>
      </c>
      <c r="B21" s="34" t="s">
        <v>43</v>
      </c>
      <c r="C21" s="26" t="s">
        <v>44</v>
      </c>
      <c r="D21" s="28" t="s">
        <v>45</v>
      </c>
      <c r="E21" s="29">
        <v>45688</v>
      </c>
      <c r="F21" s="30">
        <v>500000</v>
      </c>
      <c r="G21" s="29">
        <v>46022</v>
      </c>
      <c r="H21" s="30">
        <v>500000</v>
      </c>
      <c r="I21" s="31">
        <v>0</v>
      </c>
      <c r="J21" s="32" t="s">
        <v>15</v>
      </c>
    </row>
    <row r="22" spans="1:10" s="33" customFormat="1" ht="29.25" customHeight="1" x14ac:dyDescent="0.25">
      <c r="A22" s="25">
        <v>16</v>
      </c>
      <c r="B22" s="34" t="s">
        <v>46</v>
      </c>
      <c r="C22" s="27" t="s">
        <v>47</v>
      </c>
      <c r="D22" s="28" t="s">
        <v>48</v>
      </c>
      <c r="E22" s="29">
        <v>45689</v>
      </c>
      <c r="F22" s="30">
        <v>1265</v>
      </c>
      <c r="G22" s="29">
        <v>46022</v>
      </c>
      <c r="H22" s="30">
        <v>1265</v>
      </c>
      <c r="I22" s="31">
        <v>0</v>
      </c>
      <c r="J22" s="32" t="s">
        <v>15</v>
      </c>
    </row>
    <row r="23" spans="1:10" s="33" customFormat="1" ht="29.25" customHeight="1" x14ac:dyDescent="0.25">
      <c r="A23" s="25">
        <v>17</v>
      </c>
      <c r="B23" s="34" t="s">
        <v>46</v>
      </c>
      <c r="C23" s="27" t="s">
        <v>47</v>
      </c>
      <c r="D23" s="28" t="s">
        <v>49</v>
      </c>
      <c r="E23" s="29">
        <v>45689</v>
      </c>
      <c r="F23" s="30">
        <v>1003</v>
      </c>
      <c r="G23" s="29">
        <v>46022</v>
      </c>
      <c r="H23" s="30">
        <v>1003</v>
      </c>
      <c r="I23" s="31">
        <v>0</v>
      </c>
      <c r="J23" s="32" t="s">
        <v>15</v>
      </c>
    </row>
    <row r="24" spans="1:10" s="33" customFormat="1" ht="29.25" customHeight="1" x14ac:dyDescent="0.25">
      <c r="A24" s="25">
        <v>18</v>
      </c>
      <c r="B24" s="34" t="s">
        <v>50</v>
      </c>
      <c r="C24" s="26" t="s">
        <v>51</v>
      </c>
      <c r="D24" s="28" t="s">
        <v>52</v>
      </c>
      <c r="E24" s="29">
        <v>45691</v>
      </c>
      <c r="F24" s="30">
        <v>1652</v>
      </c>
      <c r="G24" s="29">
        <v>46022</v>
      </c>
      <c r="H24" s="30">
        <v>1652</v>
      </c>
      <c r="I24" s="31">
        <v>0</v>
      </c>
      <c r="J24" s="32" t="s">
        <v>15</v>
      </c>
    </row>
    <row r="25" spans="1:10" s="33" customFormat="1" ht="29.25" customHeight="1" x14ac:dyDescent="0.25">
      <c r="A25" s="25">
        <v>19</v>
      </c>
      <c r="B25" s="34" t="s">
        <v>50</v>
      </c>
      <c r="C25" s="26" t="s">
        <v>53</v>
      </c>
      <c r="D25" s="28" t="s">
        <v>54</v>
      </c>
      <c r="E25" s="29">
        <v>45691</v>
      </c>
      <c r="F25" s="30">
        <v>1596</v>
      </c>
      <c r="G25" s="29">
        <v>46022</v>
      </c>
      <c r="H25" s="30">
        <v>1596</v>
      </c>
      <c r="I25" s="31">
        <v>0</v>
      </c>
      <c r="J25" s="32" t="s">
        <v>15</v>
      </c>
    </row>
    <row r="26" spans="1:10" s="33" customFormat="1" ht="29.25" customHeight="1" x14ac:dyDescent="0.25">
      <c r="A26" s="25">
        <v>20</v>
      </c>
      <c r="B26" s="34" t="s">
        <v>43</v>
      </c>
      <c r="C26" s="26" t="s">
        <v>55</v>
      </c>
      <c r="D26" s="28" t="s">
        <v>56</v>
      </c>
      <c r="E26" s="29">
        <v>45692</v>
      </c>
      <c r="F26" s="30">
        <v>600000</v>
      </c>
      <c r="G26" s="29">
        <v>46022</v>
      </c>
      <c r="H26" s="30">
        <v>600000</v>
      </c>
      <c r="I26" s="31">
        <v>0</v>
      </c>
      <c r="J26" s="32" t="s">
        <v>15</v>
      </c>
    </row>
    <row r="27" spans="1:10" s="33" customFormat="1" ht="29.25" customHeight="1" x14ac:dyDescent="0.25">
      <c r="A27" s="25">
        <v>21</v>
      </c>
      <c r="B27" s="34" t="s">
        <v>57</v>
      </c>
      <c r="C27" s="26" t="s">
        <v>58</v>
      </c>
      <c r="D27" s="28" t="s">
        <v>59</v>
      </c>
      <c r="E27" s="29">
        <v>45699</v>
      </c>
      <c r="F27" s="30">
        <v>8850</v>
      </c>
      <c r="G27" s="29">
        <v>46022</v>
      </c>
      <c r="H27" s="30">
        <v>8850</v>
      </c>
      <c r="I27" s="31">
        <v>0</v>
      </c>
      <c r="J27" s="32" t="s">
        <v>15</v>
      </c>
    </row>
    <row r="28" spans="1:10" s="33" customFormat="1" ht="29.25" customHeight="1" x14ac:dyDescent="0.25">
      <c r="A28" s="25">
        <v>22</v>
      </c>
      <c r="B28" s="34" t="s">
        <v>57</v>
      </c>
      <c r="C28" s="26" t="s">
        <v>60</v>
      </c>
      <c r="D28" s="28" t="s">
        <v>61</v>
      </c>
      <c r="E28" s="29">
        <v>45699</v>
      </c>
      <c r="F28" s="30">
        <v>8850</v>
      </c>
      <c r="G28" s="29">
        <v>46022</v>
      </c>
      <c r="H28" s="30">
        <v>8850</v>
      </c>
      <c r="I28" s="31">
        <v>0</v>
      </c>
      <c r="J28" s="32" t="s">
        <v>15</v>
      </c>
    </row>
    <row r="29" spans="1:10" s="33" customFormat="1" ht="29.25" customHeight="1" x14ac:dyDescent="0.25">
      <c r="A29" s="25">
        <v>23</v>
      </c>
      <c r="B29" s="34" t="s">
        <v>62</v>
      </c>
      <c r="C29" s="26" t="s">
        <v>63</v>
      </c>
      <c r="D29" s="28" t="s">
        <v>64</v>
      </c>
      <c r="E29" s="29">
        <v>45700</v>
      </c>
      <c r="F29" s="30">
        <v>3000</v>
      </c>
      <c r="G29" s="29">
        <v>46022</v>
      </c>
      <c r="H29" s="30">
        <v>3000</v>
      </c>
      <c r="I29" s="31">
        <v>0</v>
      </c>
      <c r="J29" s="32" t="s">
        <v>15</v>
      </c>
    </row>
    <row r="30" spans="1:10" s="33" customFormat="1" ht="29.25" customHeight="1" x14ac:dyDescent="0.25">
      <c r="A30" s="25">
        <v>24</v>
      </c>
      <c r="B30" s="34" t="s">
        <v>57</v>
      </c>
      <c r="C30" s="26" t="s">
        <v>65</v>
      </c>
      <c r="D30" s="28" t="s">
        <v>66</v>
      </c>
      <c r="E30" s="29">
        <v>45701</v>
      </c>
      <c r="F30" s="30">
        <v>24780</v>
      </c>
      <c r="G30" s="29">
        <v>46022</v>
      </c>
      <c r="H30" s="30">
        <v>24780</v>
      </c>
      <c r="I30" s="31">
        <v>0</v>
      </c>
      <c r="J30" s="32" t="s">
        <v>15</v>
      </c>
    </row>
    <row r="31" spans="1:10" s="33" customFormat="1" ht="29.25" customHeight="1" x14ac:dyDescent="0.25">
      <c r="A31" s="25">
        <v>25</v>
      </c>
      <c r="B31" s="34" t="s">
        <v>57</v>
      </c>
      <c r="C31" s="26" t="s">
        <v>67</v>
      </c>
      <c r="D31" s="28" t="s">
        <v>68</v>
      </c>
      <c r="E31" s="29">
        <v>45701</v>
      </c>
      <c r="F31" s="30">
        <v>12390</v>
      </c>
      <c r="G31" s="29">
        <v>46022</v>
      </c>
      <c r="H31" s="30">
        <v>12390</v>
      </c>
      <c r="I31" s="31">
        <v>0</v>
      </c>
      <c r="J31" s="32" t="s">
        <v>15</v>
      </c>
    </row>
    <row r="32" spans="1:10" s="33" customFormat="1" ht="29.25" customHeight="1" x14ac:dyDescent="0.25">
      <c r="A32" s="25">
        <v>26</v>
      </c>
      <c r="B32" s="34" t="s">
        <v>57</v>
      </c>
      <c r="C32" s="26" t="s">
        <v>69</v>
      </c>
      <c r="D32" s="28" t="s">
        <v>70</v>
      </c>
      <c r="E32" s="29">
        <v>45701</v>
      </c>
      <c r="F32" s="30">
        <v>12390</v>
      </c>
      <c r="G32" s="29">
        <v>46022</v>
      </c>
      <c r="H32" s="30">
        <v>12390</v>
      </c>
      <c r="I32" s="31">
        <v>0</v>
      </c>
      <c r="J32" s="32" t="s">
        <v>15</v>
      </c>
    </row>
    <row r="33" spans="1:10" s="33" customFormat="1" ht="29.25" customHeight="1" x14ac:dyDescent="0.25">
      <c r="A33" s="25">
        <v>27</v>
      </c>
      <c r="B33" s="34" t="s">
        <v>57</v>
      </c>
      <c r="C33" s="26" t="s">
        <v>71</v>
      </c>
      <c r="D33" s="28" t="s">
        <v>72</v>
      </c>
      <c r="E33" s="29">
        <v>45701</v>
      </c>
      <c r="F33" s="30">
        <v>9086</v>
      </c>
      <c r="G33" s="29">
        <v>46022</v>
      </c>
      <c r="H33" s="30">
        <v>9086</v>
      </c>
      <c r="I33" s="31">
        <v>0</v>
      </c>
      <c r="J33" s="32" t="s">
        <v>15</v>
      </c>
    </row>
    <row r="34" spans="1:10" s="33" customFormat="1" ht="29.25" customHeight="1" x14ac:dyDescent="0.25">
      <c r="A34" s="25">
        <v>28</v>
      </c>
      <c r="B34" s="34" t="s">
        <v>34</v>
      </c>
      <c r="C34" s="26" t="s">
        <v>73</v>
      </c>
      <c r="D34" s="28" t="s">
        <v>74</v>
      </c>
      <c r="E34" s="29">
        <v>45715</v>
      </c>
      <c r="F34" s="30">
        <v>86670.54</v>
      </c>
      <c r="G34" s="29">
        <v>46022</v>
      </c>
      <c r="H34" s="30">
        <v>86670.54</v>
      </c>
      <c r="I34" s="31">
        <v>0</v>
      </c>
      <c r="J34" s="32" t="s">
        <v>15</v>
      </c>
    </row>
    <row r="35" spans="1:10" s="33" customFormat="1" ht="29.25" customHeight="1" x14ac:dyDescent="0.25">
      <c r="A35" s="25">
        <v>29</v>
      </c>
      <c r="B35" s="34" t="s">
        <v>34</v>
      </c>
      <c r="C35" s="26" t="s">
        <v>75</v>
      </c>
      <c r="D35" s="28" t="s">
        <v>76</v>
      </c>
      <c r="E35" s="29">
        <v>45715</v>
      </c>
      <c r="F35" s="30">
        <v>51126.67</v>
      </c>
      <c r="G35" s="29">
        <v>46022</v>
      </c>
      <c r="H35" s="30">
        <v>51126.67</v>
      </c>
      <c r="I35" s="31">
        <v>0</v>
      </c>
      <c r="J35" s="32" t="s">
        <v>15</v>
      </c>
    </row>
    <row r="36" spans="1:10" s="33" customFormat="1" ht="29.25" customHeight="1" x14ac:dyDescent="0.25">
      <c r="A36" s="25">
        <v>30</v>
      </c>
      <c r="B36" s="34" t="s">
        <v>34</v>
      </c>
      <c r="C36" s="26" t="s">
        <v>77</v>
      </c>
      <c r="D36" s="28" t="s">
        <v>78</v>
      </c>
      <c r="E36" s="29">
        <v>45715</v>
      </c>
      <c r="F36" s="30">
        <v>11875.5</v>
      </c>
      <c r="G36" s="29">
        <v>46022</v>
      </c>
      <c r="H36" s="30">
        <v>11875.5</v>
      </c>
      <c r="I36" s="31">
        <v>0</v>
      </c>
      <c r="J36" s="32" t="s">
        <v>15</v>
      </c>
    </row>
    <row r="37" spans="1:10" s="33" customFormat="1" ht="29.25" customHeight="1" x14ac:dyDescent="0.25">
      <c r="A37" s="25">
        <v>31</v>
      </c>
      <c r="B37" s="34" t="s">
        <v>62</v>
      </c>
      <c r="C37" s="26" t="s">
        <v>63</v>
      </c>
      <c r="D37" s="28" t="s">
        <v>79</v>
      </c>
      <c r="E37" s="29">
        <v>45716</v>
      </c>
      <c r="F37" s="30">
        <v>4000</v>
      </c>
      <c r="G37" s="29">
        <v>46022</v>
      </c>
      <c r="H37" s="30">
        <v>4000</v>
      </c>
      <c r="I37" s="31">
        <v>0</v>
      </c>
      <c r="J37" s="32" t="s">
        <v>15</v>
      </c>
    </row>
    <row r="38" spans="1:10" s="42" customFormat="1" ht="21" customHeight="1" x14ac:dyDescent="0.25">
      <c r="A38" s="35"/>
      <c r="B38" s="34"/>
      <c r="C38" s="26"/>
      <c r="D38" s="36"/>
      <c r="E38" s="37"/>
      <c r="F38" s="38">
        <f>SUM(F7:F37)</f>
        <v>2688999.74</v>
      </c>
      <c r="G38" s="39"/>
      <c r="H38" s="38">
        <f>SUM(H7:H37)</f>
        <v>2688999.74</v>
      </c>
      <c r="I38" s="40"/>
      <c r="J38" s="41"/>
    </row>
    <row r="39" spans="1:10" s="33" customFormat="1" ht="29.25" customHeight="1" x14ac:dyDescent="0.25">
      <c r="A39" s="43"/>
      <c r="B39" s="44"/>
      <c r="C39" s="44"/>
      <c r="D39" s="43"/>
      <c r="E39" s="45"/>
      <c r="F39" s="46"/>
      <c r="G39" s="44"/>
      <c r="H39" s="47"/>
      <c r="I39" s="48"/>
      <c r="J39" s="45"/>
    </row>
    <row r="40" spans="1:10" s="33" customFormat="1" ht="29.25" customHeight="1" x14ac:dyDescent="0.25">
      <c r="A40" s="14"/>
      <c r="B40" s="49"/>
      <c r="C40" s="49"/>
      <c r="D40" s="14"/>
      <c r="E40" s="50"/>
      <c r="F40" s="51"/>
      <c r="G40" s="49"/>
      <c r="H40" s="52"/>
      <c r="I40" s="53"/>
      <c r="J40" s="50"/>
    </row>
    <row r="41" spans="1:10" s="33" customFormat="1" ht="29.25" customHeight="1" x14ac:dyDescent="0.25">
      <c r="A41" s="14"/>
      <c r="B41" s="49" t="s">
        <v>80</v>
      </c>
      <c r="C41" s="49"/>
      <c r="D41" s="14"/>
      <c r="E41" s="50"/>
      <c r="F41" s="54"/>
      <c r="G41" s="49"/>
      <c r="H41" s="52"/>
      <c r="I41" s="53"/>
      <c r="J41" s="50"/>
    </row>
    <row r="42" spans="1:10" s="33" customFormat="1" ht="29.25" customHeight="1" x14ac:dyDescent="0.25">
      <c r="A42" s="14"/>
      <c r="B42" s="49"/>
      <c r="C42" s="49"/>
      <c r="D42" s="14"/>
      <c r="E42" s="50"/>
      <c r="F42" s="54"/>
      <c r="G42" s="49"/>
      <c r="H42" s="52"/>
      <c r="I42" s="53">
        <f>F38-H38</f>
        <v>0</v>
      </c>
      <c r="J42" s="55"/>
    </row>
    <row r="43" spans="1:10" s="33" customFormat="1" ht="29.25" customHeight="1" x14ac:dyDescent="0.25">
      <c r="A43" s="14"/>
      <c r="B43" s="44" t="s">
        <v>81</v>
      </c>
      <c r="C43" s="44"/>
      <c r="D43" s="43"/>
      <c r="E43" s="50"/>
      <c r="F43" s="56"/>
      <c r="G43" s="44"/>
      <c r="H43" s="52"/>
      <c r="I43" s="57"/>
      <c r="J43" s="58"/>
    </row>
    <row r="44" spans="1:10" s="33" customFormat="1" ht="29.25" customHeight="1" x14ac:dyDescent="0.25">
      <c r="A44" s="14"/>
      <c r="B44" s="59" t="s">
        <v>82</v>
      </c>
      <c r="C44" s="49"/>
      <c r="D44" s="14"/>
      <c r="E44" s="50"/>
      <c r="F44" s="51"/>
      <c r="G44" s="49"/>
      <c r="H44" s="52"/>
      <c r="I44" s="60"/>
      <c r="J44" s="61"/>
    </row>
    <row r="45" spans="1:10" s="33" customFormat="1" ht="29.25" customHeight="1" x14ac:dyDescent="0.25">
      <c r="A45" s="14"/>
      <c r="B45" s="51"/>
      <c r="C45" s="51"/>
      <c r="D45" s="51"/>
      <c r="E45" s="51"/>
      <c r="F45" s="50"/>
      <c r="G45" s="49"/>
      <c r="H45" s="52"/>
      <c r="I45" s="62"/>
      <c r="J45" s="50"/>
    </row>
    <row r="46" spans="1:10" s="33" customFormat="1" ht="29.25" customHeight="1" x14ac:dyDescent="0.25">
      <c r="A46" s="14"/>
      <c r="B46" s="49"/>
      <c r="C46" s="49"/>
      <c r="D46" s="14"/>
      <c r="E46" s="50"/>
      <c r="F46" s="50"/>
      <c r="G46" s="49"/>
      <c r="H46" s="52"/>
      <c r="I46" s="62"/>
      <c r="J46" s="50"/>
    </row>
    <row r="47" spans="1:10" s="33" customFormat="1" ht="29.25" customHeight="1" x14ac:dyDescent="0.25">
      <c r="A47" s="14"/>
      <c r="B47" s="49"/>
      <c r="C47" s="49"/>
      <c r="D47" s="14"/>
      <c r="E47" s="50"/>
      <c r="F47" s="50"/>
      <c r="G47" s="49"/>
      <c r="H47" s="52"/>
      <c r="I47" s="62"/>
      <c r="J47" s="50"/>
    </row>
    <row r="48" spans="1:10" s="33" customFormat="1" ht="29.25" customHeight="1" x14ac:dyDescent="0.25">
      <c r="A48" s="14"/>
      <c r="B48" s="49"/>
      <c r="C48" s="49"/>
      <c r="D48" s="14"/>
      <c r="E48" s="50"/>
      <c r="F48" s="50"/>
      <c r="G48" s="49"/>
      <c r="H48" s="52"/>
      <c r="I48" s="62"/>
      <c r="J48" s="50"/>
    </row>
    <row r="49" spans="1:10" s="33" customFormat="1" ht="29.25" customHeight="1" x14ac:dyDescent="0.25">
      <c r="A49" s="14"/>
      <c r="B49" s="49"/>
      <c r="C49" s="49"/>
      <c r="D49" s="14"/>
      <c r="E49" s="50"/>
      <c r="F49" s="50"/>
      <c r="G49" s="49"/>
      <c r="H49" s="52"/>
      <c r="I49" s="62"/>
      <c r="J49" s="50"/>
    </row>
    <row r="50" spans="1:10" ht="30" customHeight="1" x14ac:dyDescent="0.25"/>
    <row r="51" spans="1:10" ht="18.75" customHeight="1" x14ac:dyDescent="0.25"/>
    <row r="53" spans="1:10" ht="32.25" customHeight="1" x14ac:dyDescent="0.25"/>
    <row r="55" spans="1:10" ht="27" customHeight="1" x14ac:dyDescent="0.25"/>
  </sheetData>
  <mergeCells count="3">
    <mergeCell ref="B2:J2"/>
    <mergeCell ref="B3:J3"/>
    <mergeCell ref="B4:J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2025-03-13T15:06:16Z</cp:lastPrinted>
  <dcterms:created xsi:type="dcterms:W3CDTF">2025-03-13T14:57:52Z</dcterms:created>
  <dcterms:modified xsi:type="dcterms:W3CDTF">2025-03-13T15:07:11Z</dcterms:modified>
</cp:coreProperties>
</file>