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10.OCTUBRE\S - FINANZAS\Pagos a Proveedores\"/>
    </mc:Choice>
  </mc:AlternateContent>
  <xr:revisionPtr revIDLastSave="0" documentId="13_ncr:1_{A875FD7F-857C-4CE8-88AA-CE5B91B67CEA}" xr6:coauthVersionLast="47" xr6:coauthVersionMax="47" xr10:uidLastSave="{00000000-0000-0000-0000-000000000000}"/>
  <bookViews>
    <workbookView xWindow="-120" yWindow="-120" windowWidth="20730" windowHeight="11160" xr2:uid="{523E9729-D478-471E-8A0D-B457720F6B9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F60" i="1"/>
</calcChain>
</file>

<file path=xl/sharedStrings.xml><?xml version="1.0" encoding="utf-8"?>
<sst xmlns="http://schemas.openxmlformats.org/spreadsheetml/2006/main" count="229" uniqueCount="147">
  <si>
    <t>PRESIDENCIA DE LA REPUBLICA DOMINICANA</t>
  </si>
  <si>
    <t>CONSEJO NACIONAL DE DISCAPACIDAD</t>
  </si>
  <si>
    <t>RELACION DE PAGOS A PROVEEDORES MES DE OCTUBRE-2024</t>
  </si>
  <si>
    <t>No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</si>
  <si>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</si>
  <si>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</si>
  <si>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</si>
  <si>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</si>
  <si>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</si>
  <si>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</si>
  <si>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</si>
  <si>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</si>
  <si>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</si>
  <si>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SEGUROS RESERVAS, S. A.</t>
  </si>
  <si>
    <t>RENOVACION POLIZA 2-2-502-0295885 VEHICULOS</t>
  </si>
  <si>
    <t>E450000001799</t>
  </si>
  <si>
    <t>COMPLETADO</t>
  </si>
  <si>
    <t>RENOVACION POLIZA 2-2-501-0195510 VEHICULOS</t>
  </si>
  <si>
    <t>E450000001846</t>
  </si>
  <si>
    <t>EMPRESA DISTRIBUIDORA DE ELECTRICIDAD EDEESTE, SA</t>
  </si>
  <si>
    <t>SUMINISTRO ENERGIA ELECTRICA SEPTIEMBRE 24</t>
  </si>
  <si>
    <t>B1500354946</t>
  </si>
  <si>
    <t xml:space="preserve"> HVOLQUEZ CONSULTING SERVICES, SRL</t>
  </si>
  <si>
    <t>SERVICIOS CONSULTORIA IMPLEMENTACION NOBACI</t>
  </si>
  <si>
    <t>B1500000052</t>
  </si>
  <si>
    <t>LOCAL PARTNER DOMINICANA, SRL</t>
  </si>
  <si>
    <t>RENOVACION SOFWARE ANTIVIRUS EQS DE LA INSTITUCION</t>
  </si>
  <si>
    <t>B1500000053</t>
  </si>
  <si>
    <t>EDITORA EL CARIBE, C POR A</t>
  </si>
  <si>
    <t>PUBLICACION PERIODICO CIRCULACION NACIONAL CONVOCATORIA ADQUISICION DE SOFWAREY EQUIPO[PS DE TIC</t>
  </si>
  <si>
    <t>B1500005944</t>
  </si>
  <si>
    <t xml:space="preserve">ALCALDIA DEL DISTRITO NACIONAL </t>
  </si>
  <si>
    <t>SERVICIOS RECOGIDA BASURA OFICINAS OCTUBRE-24</t>
  </si>
  <si>
    <t>B1500057405</t>
  </si>
  <si>
    <t>SERVICIOS RECOGIDA BASURA CASA PARQUEO OCTUBRE- 24</t>
  </si>
  <si>
    <t>B1500057404</t>
  </si>
  <si>
    <t>CAASD</t>
  </si>
  <si>
    <t>SUMINISTRO AGUA  CASA PARQUEO OCTUBRE 24</t>
  </si>
  <si>
    <t>B1500150520</t>
  </si>
  <si>
    <t>SUMINISTRO AGUA  OFICINAS PARQUEO OCTUBRE 24</t>
  </si>
  <si>
    <t>B1500150590</t>
  </si>
  <si>
    <t>BYLU, SRL</t>
  </si>
  <si>
    <t>COMPRA MATERIAL GASTABLE DE OFICINA</t>
  </si>
  <si>
    <t>B1500000011</t>
  </si>
  <si>
    <t>CROS PUBLICIDAD, SRL</t>
  </si>
  <si>
    <t>B1500001114</t>
  </si>
  <si>
    <t>ROMIVA, SRL</t>
  </si>
  <si>
    <t>B1500000129</t>
  </si>
  <si>
    <t>TOMAS GOMEZ CHECO</t>
  </si>
  <si>
    <t>SERVICIOS LAVADO VEHICULOS DE LA INSTITUCION</t>
  </si>
  <si>
    <t>B1500015219</t>
  </si>
  <si>
    <t>HVOLQUEZ CONSULTING SERVICES, SRL</t>
  </si>
  <si>
    <t>CAPACITACION ESPECIALIZADA PERSONAL TECNICO  ELABORACION PLAN ESTRATEGICO</t>
  </si>
  <si>
    <t>PANADERIA Y REPOSTERIA VILLAR HERMANOS</t>
  </si>
  <si>
    <t xml:space="preserve">RELLENADO BOTELLONES DE AGUA </t>
  </si>
  <si>
    <t>B1500053085</t>
  </si>
  <si>
    <t>SOLO SELLOS, E.I.R.L.</t>
  </si>
  <si>
    <t>COMPRA SELLO PRETINTADO RECARGABLE P/USO FINANZAS</t>
  </si>
  <si>
    <t>B1500000438</t>
  </si>
  <si>
    <t>CANTABRIA BRAND REPRESENTATIVE SRL</t>
  </si>
  <si>
    <t>REFRIGERIO PRE-EMPACADO PARA JORNADA PEI</t>
  </si>
  <si>
    <t>B1500002877</t>
  </si>
  <si>
    <t>BRIZAATLANTICA DEL CARIBE SRL</t>
  </si>
  <si>
    <t>COMPRA COMESTIBLE PARA USO DE LA INSTITUCION</t>
  </si>
  <si>
    <t>B1500000521</t>
  </si>
  <si>
    <t>OGTIC</t>
  </si>
  <si>
    <t>ALQUILER ESPACIO DATACENTER MES DE OCTUBRE 24</t>
  </si>
  <si>
    <t>B1500003345</t>
  </si>
  <si>
    <t>REFRIGERIO PRE-EMPACADO PARA JORNADA PEI 18-09-2024</t>
  </si>
  <si>
    <t>B1500002878</t>
  </si>
  <si>
    <t>CORINA DOLORES ALBA FERNANDEZ</t>
  </si>
  <si>
    <t>LEGALIZACION CONTRATOS ADQ. VEHICULOS</t>
  </si>
  <si>
    <t>B1500000342</t>
  </si>
  <si>
    <t>REFRIGERIO PRE-EMPACADO PARA JORNADA PEI 10-10-24</t>
  </si>
  <si>
    <t>B1500002926</t>
  </si>
  <si>
    <t>ALMUERZO PREEMPACADO JORNADA PI 20-9-24</t>
  </si>
  <si>
    <t>B1500002925</t>
  </si>
  <si>
    <t>COMPRA SELLO PRETINTADO RECARGABLE P/USO  RECURSOS HUMANOS</t>
  </si>
  <si>
    <t>B1500000440</t>
  </si>
  <si>
    <t>ALMUERZO PREEMPACADO REUNION COMITE JECUTIVO</t>
  </si>
  <si>
    <t>B500002901</t>
  </si>
  <si>
    <t>RELLENADO BOTELLONES DE AGUA Y FUNDA HIELO</t>
  </si>
  <si>
    <t>B1500053142</t>
  </si>
  <si>
    <t>REFRIGERIOS PREEMPACADA TALLER 16-10-2024</t>
  </si>
  <si>
    <t>B1500002879</t>
  </si>
  <si>
    <t>REFRIGERIOS PREEMPACADA TALLER 8-10-2024</t>
  </si>
  <si>
    <t>B1500002924</t>
  </si>
  <si>
    <t>B1500002927</t>
  </si>
  <si>
    <t>B1500002934</t>
  </si>
  <si>
    <t>GTG INDUSTRIAL, SRL</t>
  </si>
  <si>
    <t>COMPRA MATERIALES Y PRODUCTOS DE LIMPIEZA</t>
  </si>
  <si>
    <t>B1500004469</t>
  </si>
  <si>
    <t>EDITORA LISTIN DIARIO, S. A.</t>
  </si>
  <si>
    <t>PUBLICACION CANCELACION LICITACION OCTUBRE 24</t>
  </si>
  <si>
    <t>E450000000316</t>
  </si>
  <si>
    <t>EDITORA EL CARIBE, S. A.</t>
  </si>
  <si>
    <t>B1500005975</t>
  </si>
  <si>
    <t>ESCUELA EUROPEA DE GERENCIA DE GERENCIA, SRL</t>
  </si>
  <si>
    <t>PAGO MAESTRIA FORMAC  GOBIERNO FISC. Y POLITICAS</t>
  </si>
  <si>
    <t>B1500000066</t>
  </si>
  <si>
    <t>YAXIS COMERCIAL, SRL</t>
  </si>
  <si>
    <t>ADQUISICION  MATERIALES GASTABLE</t>
  </si>
  <si>
    <t>B1500000345</t>
  </si>
  <si>
    <t>ANDANZAS TOURS, SRL</t>
  </si>
  <si>
    <t>1ER AVANCE SERVICIOS DE INTERPRETACION LENGUA SEÑAS</t>
  </si>
  <si>
    <t>B1500000002</t>
  </si>
  <si>
    <t>32-12-2024</t>
  </si>
  <si>
    <t>EDITORA EL LISTIN DIARIO, S. A</t>
  </si>
  <si>
    <t>PUBLICACION CONVOCATORIO ASAMBLEA GRA. CONADIS OCT</t>
  </si>
  <si>
    <t>E450000000317</t>
  </si>
  <si>
    <t>FERRETERIA URBANA SRI</t>
  </si>
  <si>
    <t>COMPRA ARTICULOS FERRETEROS VARIOS</t>
  </si>
  <si>
    <t>B1500004273</t>
  </si>
  <si>
    <t>SOLVEX DOMINICANA</t>
  </si>
  <si>
    <t>RENOVACION DOMINIO ACADEMICO  23-10-24 AL 23-10-25</t>
  </si>
  <si>
    <t>B1500000599</t>
  </si>
  <si>
    <t>TRANSOLUTIONS, JR SRL</t>
  </si>
  <si>
    <t>SALDO 2/2 CONTRATACION SERVICIOS GRUA DESCARGO ACTIVOS</t>
  </si>
  <si>
    <t>B1500000275</t>
  </si>
  <si>
    <t>SIGMA PETROLEUM. CORP, SRL</t>
  </si>
  <si>
    <t>PAGO 6/6 COMPRA TICKETS PREPAGADO COMBUSTIBLE</t>
  </si>
  <si>
    <t>B1500054282</t>
  </si>
  <si>
    <t>B1500002935</t>
  </si>
  <si>
    <t>B1500002936</t>
  </si>
  <si>
    <t>SANTO DOMINGO MOTORS COMPANY. S. A.</t>
  </si>
  <si>
    <t>ADQUISICION DE DOS CAMIONETAS CHEVROLET  4X4</t>
  </si>
  <si>
    <t>E450000000811</t>
  </si>
  <si>
    <t>COMPANIA DOMINICANA DE  TELEFONOS, C POR A</t>
  </si>
  <si>
    <t>PAGO CENTRAL TELEFONICA MES DE OCTUBRE 2024</t>
  </si>
  <si>
    <t>E450000058243</t>
  </si>
  <si>
    <t>SERVICIOS FLOTA CELULARES OCTUBRE 2024</t>
  </si>
  <si>
    <t>E450000058114</t>
  </si>
  <si>
    <t>SERVICIOS INTERNET WIFI OCTUBRE 2024</t>
  </si>
  <si>
    <t>E450000059309</t>
  </si>
  <si>
    <t>B1500053213</t>
  </si>
  <si>
    <t>SUPLIDORA REMNA, SRL</t>
  </si>
  <si>
    <t>COMPRA MAQUINA SUMADORA SHARP EL-2630</t>
  </si>
  <si>
    <t>B1500002066</t>
  </si>
  <si>
    <t>SUMINISTRO ENERGIA ELECTRICA OCTUBRE 2024</t>
  </si>
  <si>
    <t>B1500361133</t>
  </si>
  <si>
    <t>REFRIGERIOS PREEMPACADA TALLER 30-10-2024</t>
  </si>
  <si>
    <t>B1500002944</t>
  </si>
  <si>
    <t>SERVICIOS DE INTERPRETACION ACTIVIDADES OCTUBRE 24</t>
  </si>
  <si>
    <t>B1500000003</t>
  </si>
  <si>
    <t>Preparado por</t>
  </si>
  <si>
    <t>Mercedes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</si>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</sst>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0000"/>
    <numFmt numFmtId="167" formatCode="dd\-mm\-yy;@"/>
    <numFmt numFmtId="168" formatCode="_-* #,##0.00\ _€_-;\-* #,##0.00\ _€_-;_-* &quot;-&quot;??\ _€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name val="Cambria"/>
      <family val="1"/>
    </font>
    <font>
      <b/>
      <i/>
      <sz val="12"/>
      <name val="Calibri Light"/>
      <family val="2"/>
      <scheme val="maj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i/>
      <sz val="14"/>
      <color theme="1"/>
      <name val="Times New Roman"/>
      <family val="1"/>
    </font>
    <font>
      <b/>
      <i/>
      <sz val="14"/>
      <name val="Times New Roman"/>
      <family val="1"/>
    </font>
    <font>
      <sz val="11"/>
      <color theme="1"/>
      <name val="Arial"/>
      <family val="2"/>
    </font>
    <font>
      <i/>
      <sz val="9"/>
      <color theme="1" tint="4.9989318521683403E-2"/>
      <name val="Calibri"/>
      <family val="2"/>
      <scheme val="minor"/>
    </font>
    <font>
      <i/>
      <sz val="10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 tint="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8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89">
    <xf numFmtId="0" fontId="0" fillId="0" borderId="0" xfId="0"/>
    <xf numFmtId="0" fontId="4" fillId="3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14" fontId="5" fillId="3" borderId="0" xfId="0" applyNumberFormat="1" applyFont="1" applyFill="1" applyAlignment="1">
      <alignment horizontal="center"/>
    </xf>
    <xf numFmtId="43" fontId="6" fillId="3" borderId="0" xfId="1" applyFont="1" applyFill="1" applyAlignment="1"/>
    <xf numFmtId="43" fontId="5" fillId="3" borderId="0" xfId="1" applyFont="1" applyFill="1" applyAlignment="1">
      <alignment horizontal="center"/>
    </xf>
    <xf numFmtId="0" fontId="7" fillId="3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8" fillId="3" borderId="0" xfId="0" applyFont="1" applyFill="1"/>
    <xf numFmtId="0" fontId="9" fillId="3" borderId="0" xfId="2" applyFont="1" applyFill="1" applyAlignment="1">
      <alignment horizontal="center"/>
    </xf>
    <xf numFmtId="0" fontId="10" fillId="3" borderId="0" xfId="2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1" fillId="3" borderId="0" xfId="0" applyFont="1" applyFill="1" applyAlignment="1">
      <alignment horizontal="center"/>
    </xf>
    <xf numFmtId="43" fontId="0" fillId="3" borderId="0" xfId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64" fontId="12" fillId="4" borderId="1" xfId="3" applyNumberFormat="1" applyFont="1" applyFill="1" applyBorder="1" applyAlignment="1">
      <alignment horizontal="center" vertical="center"/>
    </xf>
    <xf numFmtId="164" fontId="13" fillId="4" borderId="1" xfId="3" applyNumberFormat="1" applyFont="1" applyFill="1" applyBorder="1" applyAlignment="1">
      <alignment horizontal="center" vertical="center"/>
    </xf>
    <xf numFmtId="164" fontId="13" fillId="4" borderId="1" xfId="3" applyNumberFormat="1" applyFont="1" applyFill="1" applyBorder="1" applyAlignment="1">
      <alignment horizontal="center" vertical="center" wrapText="1"/>
    </xf>
    <xf numFmtId="0" fontId="13" fillId="4" borderId="1" xfId="3" applyFont="1" applyFill="1" applyBorder="1" applyAlignment="1">
      <alignment horizontal="center" vertical="center"/>
    </xf>
    <xf numFmtId="14" fontId="13" fillId="4" borderId="1" xfId="3" applyNumberFormat="1" applyFont="1" applyFill="1" applyBorder="1" applyAlignment="1">
      <alignment horizontal="center" vertical="center" wrapText="1"/>
    </xf>
    <xf numFmtId="43" fontId="14" fillId="4" borderId="1" xfId="1" applyFont="1" applyFill="1" applyBorder="1" applyAlignment="1">
      <alignment horizontal="center" vertical="center" wrapText="1"/>
    </xf>
    <xf numFmtId="165" fontId="13" fillId="4" borderId="1" xfId="3" applyNumberFormat="1" applyFont="1" applyFill="1" applyBorder="1" applyAlignment="1">
      <alignment horizontal="center" vertical="center" wrapText="1"/>
    </xf>
    <xf numFmtId="43" fontId="13" fillId="4" borderId="1" xfId="1" applyFont="1" applyFill="1" applyBorder="1" applyAlignment="1">
      <alignment horizontal="center" vertical="center" wrapText="1"/>
    </xf>
    <xf numFmtId="166" fontId="13" fillId="4" borderId="1" xfId="3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39" fontId="16" fillId="3" borderId="2" xfId="0" applyNumberFormat="1" applyFont="1" applyFill="1" applyBorder="1" applyAlignment="1">
      <alignment horizontal="left" vertical="center"/>
    </xf>
    <xf numFmtId="39" fontId="16" fillId="3" borderId="1" xfId="0" applyNumberFormat="1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center" vertical="center"/>
    </xf>
    <xf numFmtId="167" fontId="18" fillId="3" borderId="1" xfId="3" applyNumberFormat="1" applyFont="1" applyFill="1" applyBorder="1" applyAlignment="1">
      <alignment horizontal="center" vertical="center" wrapText="1"/>
    </xf>
    <xf numFmtId="43" fontId="19" fillId="3" borderId="1" xfId="1" applyFont="1" applyFill="1" applyBorder="1" applyAlignment="1">
      <alignment horizontal="center" vertical="center"/>
    </xf>
    <xf numFmtId="43" fontId="18" fillId="3" borderId="1" xfId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horizontal="left" vertical="center"/>
    </xf>
    <xf numFmtId="164" fontId="18" fillId="3" borderId="1" xfId="3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43" fontId="20" fillId="3" borderId="1" xfId="1" applyFont="1" applyFill="1" applyBorder="1" applyAlignment="1">
      <alignment horizontal="center" vertical="center"/>
    </xf>
    <xf numFmtId="39" fontId="16" fillId="3" borderId="1" xfId="0" applyNumberFormat="1" applyFont="1" applyFill="1" applyBorder="1" applyAlignment="1">
      <alignment horizontal="left" vertical="center" wrapText="1"/>
    </xf>
    <xf numFmtId="164" fontId="5" fillId="3" borderId="2" xfId="3" applyNumberFormat="1" applyFont="1" applyFill="1" applyBorder="1" applyAlignment="1">
      <alignment vertical="center" wrapText="1"/>
    </xf>
    <xf numFmtId="164" fontId="5" fillId="3" borderId="1" xfId="3" applyNumberFormat="1" applyFont="1" applyFill="1" applyBorder="1" applyAlignment="1">
      <alignment horizontal="left" vertical="center" wrapText="1"/>
    </xf>
    <xf numFmtId="167" fontId="20" fillId="3" borderId="1" xfId="3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167" fontId="22" fillId="3" borderId="1" xfId="3" applyNumberFormat="1" applyFont="1" applyFill="1" applyBorder="1" applyAlignment="1">
      <alignment horizontal="center" vertical="center" wrapText="1"/>
    </xf>
    <xf numFmtId="43" fontId="23" fillId="3" borderId="1" xfId="1" applyFont="1" applyFill="1" applyBorder="1" applyAlignment="1">
      <alignment horizontal="center" vertical="center"/>
    </xf>
    <xf numFmtId="43" fontId="22" fillId="3" borderId="1" xfId="1" applyFont="1" applyFill="1" applyBorder="1" applyAlignment="1">
      <alignment horizontal="left" vertical="center"/>
    </xf>
    <xf numFmtId="164" fontId="22" fillId="3" borderId="1" xfId="3" applyNumberFormat="1" applyFont="1" applyFill="1" applyBorder="1" applyAlignment="1">
      <alignment horizontal="left" vertical="center" wrapText="1"/>
    </xf>
    <xf numFmtId="0" fontId="22" fillId="3" borderId="0" xfId="0" applyFont="1" applyFill="1" applyAlignment="1">
      <alignment horizontal="left" vertical="center"/>
    </xf>
    <xf numFmtId="0" fontId="5" fillId="3" borderId="0" xfId="0" applyFont="1" applyFill="1"/>
    <xf numFmtId="0" fontId="17" fillId="5" borderId="0" xfId="0" applyFont="1" applyFill="1" applyAlignment="1">
      <alignment horizontal="center" vertical="center"/>
    </xf>
    <xf numFmtId="43" fontId="18" fillId="3" borderId="3" xfId="1" applyFont="1" applyFill="1" applyBorder="1" applyAlignment="1">
      <alignment horizontal="center" vertical="center"/>
    </xf>
    <xf numFmtId="164" fontId="18" fillId="3" borderId="3" xfId="3" applyNumberFormat="1" applyFont="1" applyFill="1" applyBorder="1" applyAlignment="1">
      <alignment horizontal="left" vertical="center" wrapText="1"/>
    </xf>
    <xf numFmtId="164" fontId="7" fillId="3" borderId="2" xfId="3" applyNumberFormat="1" applyFont="1" applyFill="1" applyBorder="1" applyAlignment="1">
      <alignment vertical="center" wrapText="1"/>
    </xf>
    <xf numFmtId="164" fontId="7" fillId="3" borderId="1" xfId="3" applyNumberFormat="1" applyFont="1" applyFill="1" applyBorder="1" applyAlignment="1">
      <alignment horizontal="left" vertical="center" wrapText="1"/>
    </xf>
    <xf numFmtId="0" fontId="20" fillId="3" borderId="1" xfId="3" applyFont="1" applyFill="1" applyBorder="1" applyAlignment="1">
      <alignment horizontal="center" vertical="center"/>
    </xf>
    <xf numFmtId="12" fontId="20" fillId="3" borderId="1" xfId="0" applyNumberFormat="1" applyFont="1" applyFill="1" applyBorder="1" applyAlignment="1">
      <alignment horizontal="left" wrapText="1"/>
    </xf>
    <xf numFmtId="14" fontId="20" fillId="3" borderId="1" xfId="0" applyNumberFormat="1" applyFont="1" applyFill="1" applyBorder="1" applyAlignment="1">
      <alignment horizontal="left"/>
    </xf>
    <xf numFmtId="0" fontId="20" fillId="3" borderId="0" xfId="0" applyFont="1" applyFill="1" applyAlignment="1">
      <alignment horizontal="center"/>
    </xf>
    <xf numFmtId="43" fontId="24" fillId="3" borderId="1" xfId="1" applyFont="1" applyFill="1" applyBorder="1" applyAlignment="1">
      <alignment horizontal="center"/>
    </xf>
    <xf numFmtId="43" fontId="20" fillId="3" borderId="3" xfId="1" applyFont="1" applyFill="1" applyBorder="1" applyAlignment="1">
      <alignment horizontal="left"/>
    </xf>
    <xf numFmtId="43" fontId="20" fillId="3" borderId="3" xfId="1" applyFont="1" applyFill="1" applyBorder="1" applyAlignment="1">
      <alignment wrapText="1"/>
    </xf>
    <xf numFmtId="0" fontId="20" fillId="3" borderId="0" xfId="0" applyFont="1" applyFill="1"/>
    <xf numFmtId="43" fontId="0" fillId="3" borderId="1" xfId="1" applyFont="1" applyFill="1" applyBorder="1" applyAlignment="1"/>
    <xf numFmtId="0" fontId="0" fillId="3" borderId="0" xfId="0" applyFill="1"/>
    <xf numFmtId="0" fontId="25" fillId="4" borderId="1" xfId="0" applyFont="1" applyFill="1" applyBorder="1"/>
    <xf numFmtId="43" fontId="26" fillId="4" borderId="1" xfId="0" applyNumberFormat="1" applyFont="1" applyFill="1" applyBorder="1"/>
    <xf numFmtId="43" fontId="25" fillId="4" borderId="1" xfId="0" applyNumberFormat="1" applyFont="1" applyFill="1" applyBorder="1"/>
    <xf numFmtId="43" fontId="25" fillId="4" borderId="1" xfId="0" applyNumberFormat="1" applyFont="1" applyFill="1" applyBorder="1" applyAlignment="1">
      <alignment horizontal="left"/>
    </xf>
    <xf numFmtId="0" fontId="22" fillId="3" borderId="0" xfId="0" applyFont="1" applyFill="1" applyAlignment="1">
      <alignment horizontal="left"/>
    </xf>
    <xf numFmtId="0" fontId="22" fillId="3" borderId="0" xfId="0" applyFont="1" applyFill="1" applyAlignment="1">
      <alignment horizontal="center"/>
    </xf>
    <xf numFmtId="14" fontId="22" fillId="3" borderId="0" xfId="0" applyNumberFormat="1" applyFont="1" applyFill="1" applyAlignment="1">
      <alignment horizontal="center"/>
    </xf>
    <xf numFmtId="43" fontId="23" fillId="3" borderId="0" xfId="1" applyFont="1" applyFill="1" applyAlignment="1"/>
    <xf numFmtId="43" fontId="22" fillId="3" borderId="0" xfId="1" applyFont="1" applyFill="1" applyAlignment="1">
      <alignment horizontal="center"/>
    </xf>
    <xf numFmtId="0" fontId="27" fillId="3" borderId="0" xfId="0" applyFont="1" applyFill="1" applyAlignment="1">
      <alignment wrapText="1"/>
    </xf>
    <xf numFmtId="0" fontId="22" fillId="3" borderId="0" xfId="0" applyFont="1" applyFill="1" applyAlignment="1">
      <alignment wrapText="1"/>
    </xf>
    <xf numFmtId="0" fontId="0" fillId="3" borderId="0" xfId="0" applyFill="1" applyAlignment="1">
      <alignment horizontal="left"/>
    </xf>
    <xf numFmtId="0" fontId="0" fillId="3" borderId="0" xfId="0" applyFill="1" applyAlignment="1">
      <alignment wrapText="1"/>
    </xf>
    <xf numFmtId="43" fontId="11" fillId="3" borderId="0" xfId="0" applyNumberFormat="1" applyFont="1" applyFill="1" applyAlignment="1">
      <alignment wrapText="1"/>
    </xf>
    <xf numFmtId="43" fontId="0" fillId="3" borderId="0" xfId="1" applyFont="1" applyFill="1" applyAlignment="1"/>
    <xf numFmtId="0" fontId="11" fillId="3" borderId="0" xfId="0" applyFont="1" applyFill="1"/>
    <xf numFmtId="43" fontId="11" fillId="3" borderId="0" xfId="1" applyFont="1" applyFill="1" applyBorder="1" applyAlignment="1">
      <alignment wrapText="1"/>
    </xf>
    <xf numFmtId="0" fontId="3" fillId="3" borderId="0" xfId="0" applyFont="1" applyFill="1" applyAlignment="1">
      <alignment horizontal="left"/>
    </xf>
    <xf numFmtId="164" fontId="18" fillId="3" borderId="0" xfId="3" applyNumberFormat="1" applyFont="1" applyFill="1" applyBorder="1" applyAlignment="1">
      <alignment horizontal="left" wrapText="1"/>
    </xf>
    <xf numFmtId="43" fontId="0" fillId="3" borderId="0" xfId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168" fontId="28" fillId="3" borderId="0" xfId="0" applyNumberFormat="1" applyFont="1" applyFill="1"/>
    <xf numFmtId="0" fontId="3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11" fillId="3" borderId="0" xfId="0" applyFont="1" applyFill="1" applyAlignment="1">
      <alignment wrapText="1"/>
    </xf>
    <xf numFmtId="0" fontId="8" fillId="3" borderId="0" xfId="0" applyFont="1" applyFill="1" applyAlignment="1">
      <alignment wrapText="1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80E4C-CCE5-4D03-967F-252D6A44F72D}">
  <dimension ref="A1:J68"/>
  <sheetViews>
    <sheetView tabSelected="1" workbookViewId="0">
      <selection activeCell="C8" sqref="C8"/>
    </sheetView>
  </sheetViews>
  <sheetFormatPr baseColWidth="10" defaultColWidth="14.85546875" defaultRowHeight="15" x14ac:dyDescent="0.25"/>
  <cols>
    <col min="1" max="1" width="9.140625" style="62" customWidth="1"/>
    <col min="2" max="2" width="42" style="74" customWidth="1"/>
    <col min="3" max="3" width="46.42578125" style="74" customWidth="1"/>
    <col min="4" max="4" width="17.42578125" style="12" customWidth="1"/>
    <col min="5" max="5" width="14.140625" style="75" customWidth="1"/>
    <col min="6" max="6" width="16.140625" style="87" customWidth="1"/>
    <col min="7" max="7" width="19" style="74" customWidth="1"/>
    <col min="8" max="8" width="16.5703125" style="77" customWidth="1"/>
    <col min="9" max="9" width="16" style="88" bestFit="1" customWidth="1"/>
    <col min="10" max="10" width="14.28515625" style="75" customWidth="1"/>
    <col min="11" max="16384" width="14.85546875" style="62"/>
  </cols>
  <sheetData>
    <row r="1" spans="1:10" s="1" customFormat="1" ht="14.25" x14ac:dyDescent="0.2">
      <c r="B1" s="2"/>
      <c r="C1" s="2"/>
      <c r="D1" s="3"/>
      <c r="E1" s="4"/>
      <c r="F1" s="5"/>
      <c r="G1" s="2"/>
      <c r="H1" s="6"/>
      <c r="I1" s="7"/>
      <c r="J1" s="8"/>
    </row>
    <row r="2" spans="1:10" s="9" customFormat="1" ht="15.75" customHeight="1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</row>
    <row r="3" spans="1:10" s="9" customFormat="1" ht="15.75" x14ac:dyDescent="0.25">
      <c r="B3" s="10" t="s">
        <v>1</v>
      </c>
      <c r="C3" s="10"/>
      <c r="D3" s="10"/>
      <c r="E3" s="10"/>
      <c r="F3" s="10"/>
      <c r="G3" s="10"/>
      <c r="H3" s="10"/>
      <c r="I3" s="10"/>
      <c r="J3" s="10"/>
    </row>
    <row r="4" spans="1:10" s="9" customFormat="1" ht="15.75" x14ac:dyDescent="0.25">
      <c r="B4" s="11" t="s">
        <v>2</v>
      </c>
      <c r="C4" s="11"/>
      <c r="D4" s="11"/>
      <c r="E4" s="11"/>
      <c r="F4" s="11"/>
      <c r="G4" s="11"/>
      <c r="H4" s="11"/>
      <c r="I4" s="11"/>
      <c r="J4" s="11"/>
    </row>
    <row r="5" spans="1:10" s="12" customFormat="1" x14ac:dyDescent="0.25">
      <c r="F5" s="13"/>
      <c r="H5" s="14"/>
      <c r="I5" s="15"/>
    </row>
    <row r="6" spans="1:10" s="25" customFormat="1" ht="36.75" customHeight="1" x14ac:dyDescent="0.25">
      <c r="A6" s="16" t="s">
        <v>3</v>
      </c>
      <c r="B6" s="17" t="s">
        <v>4</v>
      </c>
      <c r="C6" s="18" t="s">
        <v>5</v>
      </c>
      <c r="D6" s="19" t="s">
        <v>6</v>
      </c>
      <c r="E6" s="20" t="s">
        <v>7</v>
      </c>
      <c r="F6" s="21" t="s">
        <v>8</v>
      </c>
      <c r="G6" s="22" t="s">
        <v>9</v>
      </c>
      <c r="H6" s="23" t="s">
        <v>10</v>
      </c>
      <c r="I6" s="24" t="s">
        <v>11</v>
      </c>
      <c r="J6" s="18" t="s">
        <v>12</v>
      </c>
    </row>
    <row r="7" spans="1:10" s="35" customFormat="1" ht="29.25" customHeight="1" x14ac:dyDescent="0.25">
      <c r="A7" s="26">
        <v>1</v>
      </c>
      <c r="B7" s="27" t="s">
        <v>13</v>
      </c>
      <c r="C7" s="28" t="s">
        <v>14</v>
      </c>
      <c r="D7" s="29" t="s">
        <v>15</v>
      </c>
      <c r="E7" s="30">
        <v>45546</v>
      </c>
      <c r="F7" s="31">
        <v>111297.81</v>
      </c>
      <c r="G7" s="30">
        <v>46022</v>
      </c>
      <c r="H7" s="32">
        <v>111297.81</v>
      </c>
      <c r="I7" s="33">
        <v>0</v>
      </c>
      <c r="J7" s="34" t="s">
        <v>16</v>
      </c>
    </row>
    <row r="8" spans="1:10" s="35" customFormat="1" ht="29.25" customHeight="1" x14ac:dyDescent="0.25">
      <c r="A8" s="26">
        <v>2</v>
      </c>
      <c r="B8" s="27" t="s">
        <v>13</v>
      </c>
      <c r="C8" s="28" t="s">
        <v>17</v>
      </c>
      <c r="D8" s="29" t="s">
        <v>18</v>
      </c>
      <c r="E8" s="30">
        <v>45551</v>
      </c>
      <c r="F8" s="31">
        <v>296061.31</v>
      </c>
      <c r="G8" s="30">
        <v>46022</v>
      </c>
      <c r="H8" s="32">
        <v>296061.31</v>
      </c>
      <c r="I8" s="33">
        <v>0</v>
      </c>
      <c r="J8" s="34" t="s">
        <v>16</v>
      </c>
    </row>
    <row r="9" spans="1:10" s="35" customFormat="1" ht="27.75" customHeight="1" x14ac:dyDescent="0.25">
      <c r="A9" s="26">
        <v>3</v>
      </c>
      <c r="B9" s="27" t="s">
        <v>19</v>
      </c>
      <c r="C9" s="28" t="s">
        <v>20</v>
      </c>
      <c r="D9" s="29" t="s">
        <v>21</v>
      </c>
      <c r="E9" s="30">
        <v>45554</v>
      </c>
      <c r="F9" s="31">
        <v>138093.09</v>
      </c>
      <c r="G9" s="30">
        <v>45657</v>
      </c>
      <c r="H9" s="32">
        <v>138093.09</v>
      </c>
      <c r="I9" s="33">
        <v>0</v>
      </c>
      <c r="J9" s="34" t="s">
        <v>16</v>
      </c>
    </row>
    <row r="10" spans="1:10" s="35" customFormat="1" ht="29.25" customHeight="1" x14ac:dyDescent="0.25">
      <c r="A10" s="26">
        <v>4</v>
      </c>
      <c r="B10" s="27" t="s">
        <v>22</v>
      </c>
      <c r="C10" s="28" t="s">
        <v>23</v>
      </c>
      <c r="D10" s="29" t="s">
        <v>24</v>
      </c>
      <c r="E10" s="30">
        <v>45558</v>
      </c>
      <c r="F10" s="31">
        <v>737500</v>
      </c>
      <c r="G10" s="30">
        <v>46022</v>
      </c>
      <c r="H10" s="31">
        <v>737500</v>
      </c>
      <c r="I10" s="33">
        <v>0</v>
      </c>
      <c r="J10" s="34" t="s">
        <v>16</v>
      </c>
    </row>
    <row r="11" spans="1:10" s="35" customFormat="1" ht="29.25" customHeight="1" x14ac:dyDescent="0.25">
      <c r="A11" s="26">
        <v>5</v>
      </c>
      <c r="B11" s="27" t="s">
        <v>25</v>
      </c>
      <c r="C11" s="28" t="s">
        <v>26</v>
      </c>
      <c r="D11" s="29" t="s">
        <v>27</v>
      </c>
      <c r="E11" s="30">
        <v>45562</v>
      </c>
      <c r="F11" s="31">
        <v>195000</v>
      </c>
      <c r="G11" s="30">
        <v>45657</v>
      </c>
      <c r="H11" s="36">
        <v>195000</v>
      </c>
      <c r="I11" s="33">
        <v>0</v>
      </c>
      <c r="J11" s="34" t="s">
        <v>16</v>
      </c>
    </row>
    <row r="12" spans="1:10" s="35" customFormat="1" ht="29.25" customHeight="1" x14ac:dyDescent="0.25">
      <c r="A12" s="26">
        <v>6</v>
      </c>
      <c r="B12" s="27" t="s">
        <v>28</v>
      </c>
      <c r="C12" s="37" t="s">
        <v>29</v>
      </c>
      <c r="D12" s="29" t="s">
        <v>30</v>
      </c>
      <c r="E12" s="30">
        <v>45565</v>
      </c>
      <c r="F12" s="31">
        <v>128325</v>
      </c>
      <c r="G12" s="30">
        <v>45657</v>
      </c>
      <c r="H12" s="36">
        <v>128325</v>
      </c>
      <c r="I12" s="33">
        <v>0</v>
      </c>
      <c r="J12" s="34" t="s">
        <v>16</v>
      </c>
    </row>
    <row r="13" spans="1:10" s="35" customFormat="1" ht="29.25" customHeight="1" x14ac:dyDescent="0.25">
      <c r="A13" s="26">
        <v>7</v>
      </c>
      <c r="B13" s="27" t="s">
        <v>31</v>
      </c>
      <c r="C13" s="37" t="s">
        <v>32</v>
      </c>
      <c r="D13" s="29" t="s">
        <v>33</v>
      </c>
      <c r="E13" s="30">
        <v>45566</v>
      </c>
      <c r="F13" s="31">
        <v>1689</v>
      </c>
      <c r="G13" s="30">
        <v>46022</v>
      </c>
      <c r="H13" s="36">
        <v>1689</v>
      </c>
      <c r="I13" s="33">
        <v>0</v>
      </c>
      <c r="J13" s="34" t="s">
        <v>16</v>
      </c>
    </row>
    <row r="14" spans="1:10" s="35" customFormat="1" ht="29.25" customHeight="1" x14ac:dyDescent="0.25">
      <c r="A14" s="26">
        <v>8</v>
      </c>
      <c r="B14" s="27" t="s">
        <v>31</v>
      </c>
      <c r="C14" s="37" t="s">
        <v>34</v>
      </c>
      <c r="D14" s="29" t="s">
        <v>35</v>
      </c>
      <c r="E14" s="30">
        <v>45566</v>
      </c>
      <c r="F14" s="31">
        <v>849</v>
      </c>
      <c r="G14" s="30">
        <v>46022</v>
      </c>
      <c r="H14" s="36">
        <v>849</v>
      </c>
      <c r="I14" s="33">
        <v>0</v>
      </c>
      <c r="J14" s="34" t="s">
        <v>16</v>
      </c>
    </row>
    <row r="15" spans="1:10" s="35" customFormat="1" ht="29.25" customHeight="1" x14ac:dyDescent="0.25">
      <c r="A15" s="26">
        <v>9</v>
      </c>
      <c r="B15" s="27" t="s">
        <v>36</v>
      </c>
      <c r="C15" s="37" t="s">
        <v>37</v>
      </c>
      <c r="D15" s="29" t="s">
        <v>38</v>
      </c>
      <c r="E15" s="30">
        <v>45566</v>
      </c>
      <c r="F15" s="31">
        <v>1209.5999999999999</v>
      </c>
      <c r="G15" s="30">
        <v>46022</v>
      </c>
      <c r="H15" s="31">
        <v>1209.5999999999999</v>
      </c>
      <c r="I15" s="33">
        <v>0</v>
      </c>
      <c r="J15" s="34" t="s">
        <v>16</v>
      </c>
    </row>
    <row r="16" spans="1:10" s="35" customFormat="1" ht="29.25" customHeight="1" x14ac:dyDescent="0.25">
      <c r="A16" s="26">
        <v>10</v>
      </c>
      <c r="B16" s="27" t="s">
        <v>36</v>
      </c>
      <c r="C16" s="37" t="s">
        <v>39</v>
      </c>
      <c r="D16" s="29" t="s">
        <v>40</v>
      </c>
      <c r="E16" s="30">
        <v>45566</v>
      </c>
      <c r="F16" s="31">
        <v>1002.8</v>
      </c>
      <c r="G16" s="30">
        <v>46022</v>
      </c>
      <c r="H16" s="31">
        <v>1002.8</v>
      </c>
      <c r="I16" s="33">
        <v>0</v>
      </c>
      <c r="J16" s="34" t="s">
        <v>16</v>
      </c>
    </row>
    <row r="17" spans="1:10" s="35" customFormat="1" ht="29.25" customHeight="1" x14ac:dyDescent="0.25">
      <c r="A17" s="26">
        <v>11</v>
      </c>
      <c r="B17" s="38" t="s">
        <v>41</v>
      </c>
      <c r="C17" s="39" t="s">
        <v>42</v>
      </c>
      <c r="D17" s="29" t="s">
        <v>43</v>
      </c>
      <c r="E17" s="30">
        <v>45567</v>
      </c>
      <c r="F17" s="31">
        <v>1321.6</v>
      </c>
      <c r="G17" s="30">
        <v>45657</v>
      </c>
      <c r="H17" s="32">
        <v>1321.6</v>
      </c>
      <c r="I17" s="33">
        <v>0</v>
      </c>
      <c r="J17" s="34" t="s">
        <v>16</v>
      </c>
    </row>
    <row r="18" spans="1:10" s="35" customFormat="1" ht="29.25" customHeight="1" x14ac:dyDescent="0.25">
      <c r="A18" s="26">
        <v>12</v>
      </c>
      <c r="B18" s="38" t="s">
        <v>44</v>
      </c>
      <c r="C18" s="39" t="s">
        <v>42</v>
      </c>
      <c r="D18" s="29" t="s">
        <v>45</v>
      </c>
      <c r="E18" s="30">
        <v>45567</v>
      </c>
      <c r="F18" s="31">
        <v>2826.1</v>
      </c>
      <c r="G18" s="30">
        <v>46022</v>
      </c>
      <c r="H18" s="32">
        <v>2826.1</v>
      </c>
      <c r="I18" s="33">
        <v>0</v>
      </c>
      <c r="J18" s="34" t="s">
        <v>16</v>
      </c>
    </row>
    <row r="19" spans="1:10" s="35" customFormat="1" ht="29.25" customHeight="1" x14ac:dyDescent="0.25">
      <c r="A19" s="26">
        <v>13</v>
      </c>
      <c r="B19" s="38" t="s">
        <v>46</v>
      </c>
      <c r="C19" s="39" t="s">
        <v>42</v>
      </c>
      <c r="D19" s="29" t="s">
        <v>47</v>
      </c>
      <c r="E19" s="30">
        <v>45569</v>
      </c>
      <c r="F19" s="31">
        <v>88117.68</v>
      </c>
      <c r="G19" s="30">
        <v>46022</v>
      </c>
      <c r="H19" s="32">
        <v>88117.68</v>
      </c>
      <c r="I19" s="33">
        <v>0</v>
      </c>
      <c r="J19" s="34" t="s">
        <v>16</v>
      </c>
    </row>
    <row r="20" spans="1:10" s="35" customFormat="1" ht="29.25" customHeight="1" x14ac:dyDescent="0.25">
      <c r="A20" s="26">
        <v>14</v>
      </c>
      <c r="B20" s="38" t="s">
        <v>48</v>
      </c>
      <c r="C20" s="39" t="s">
        <v>49</v>
      </c>
      <c r="D20" s="29" t="s">
        <v>50</v>
      </c>
      <c r="E20" s="30">
        <v>45569</v>
      </c>
      <c r="F20" s="31">
        <v>1299.43</v>
      </c>
      <c r="G20" s="30">
        <v>46022</v>
      </c>
      <c r="H20" s="32">
        <v>1299.43</v>
      </c>
      <c r="I20" s="33">
        <v>0</v>
      </c>
      <c r="J20" s="34" t="s">
        <v>16</v>
      </c>
    </row>
    <row r="21" spans="1:10" s="35" customFormat="1" ht="29.25" customHeight="1" x14ac:dyDescent="0.25">
      <c r="A21" s="26">
        <v>15</v>
      </c>
      <c r="B21" s="38" t="s">
        <v>51</v>
      </c>
      <c r="C21" s="39" t="s">
        <v>52</v>
      </c>
      <c r="D21" s="29" t="s">
        <v>27</v>
      </c>
      <c r="E21" s="30">
        <v>45569</v>
      </c>
      <c r="F21" s="31">
        <v>160000</v>
      </c>
      <c r="G21" s="30">
        <v>46022</v>
      </c>
      <c r="H21" s="32">
        <v>160000</v>
      </c>
      <c r="I21" s="33">
        <v>0</v>
      </c>
      <c r="J21" s="34" t="s">
        <v>16</v>
      </c>
    </row>
    <row r="22" spans="1:10" s="35" customFormat="1" ht="29.25" customHeight="1" x14ac:dyDescent="0.25">
      <c r="A22" s="26">
        <v>16</v>
      </c>
      <c r="B22" s="27" t="s">
        <v>53</v>
      </c>
      <c r="C22" s="28" t="s">
        <v>54</v>
      </c>
      <c r="D22" s="29" t="s">
        <v>55</v>
      </c>
      <c r="E22" s="30">
        <v>45572</v>
      </c>
      <c r="F22" s="31">
        <v>1750</v>
      </c>
      <c r="G22" s="30">
        <v>45657</v>
      </c>
      <c r="H22" s="32">
        <v>1750</v>
      </c>
      <c r="I22" s="33">
        <v>0</v>
      </c>
      <c r="J22" s="34" t="s">
        <v>16</v>
      </c>
    </row>
    <row r="23" spans="1:10" s="35" customFormat="1" ht="29.25" customHeight="1" x14ac:dyDescent="0.25">
      <c r="A23" s="26">
        <v>17</v>
      </c>
      <c r="B23" s="38" t="s">
        <v>56</v>
      </c>
      <c r="C23" s="39" t="s">
        <v>57</v>
      </c>
      <c r="D23" s="29" t="s">
        <v>58</v>
      </c>
      <c r="E23" s="30">
        <v>45573</v>
      </c>
      <c r="F23" s="31">
        <v>4656.28</v>
      </c>
      <c r="G23" s="30">
        <v>24</v>
      </c>
      <c r="H23" s="32">
        <v>4656.28</v>
      </c>
      <c r="I23" s="33">
        <v>0</v>
      </c>
      <c r="J23" s="34" t="s">
        <v>16</v>
      </c>
    </row>
    <row r="24" spans="1:10" s="35" customFormat="1" ht="29.25" customHeight="1" x14ac:dyDescent="0.25">
      <c r="A24" s="26">
        <v>18</v>
      </c>
      <c r="B24" s="38" t="s">
        <v>59</v>
      </c>
      <c r="C24" s="39" t="s">
        <v>60</v>
      </c>
      <c r="D24" s="29" t="s">
        <v>61</v>
      </c>
      <c r="E24" s="30">
        <v>45573</v>
      </c>
      <c r="F24" s="31">
        <v>22656</v>
      </c>
      <c r="G24" s="40">
        <v>46022</v>
      </c>
      <c r="H24" s="32">
        <v>22656</v>
      </c>
      <c r="I24" s="33">
        <v>0</v>
      </c>
      <c r="J24" s="34" t="s">
        <v>16</v>
      </c>
    </row>
    <row r="25" spans="1:10" s="35" customFormat="1" ht="29.25" customHeight="1" x14ac:dyDescent="0.25">
      <c r="A25" s="26">
        <v>19</v>
      </c>
      <c r="B25" s="38" t="s">
        <v>62</v>
      </c>
      <c r="C25" s="39" t="s">
        <v>63</v>
      </c>
      <c r="D25" s="29" t="s">
        <v>64</v>
      </c>
      <c r="E25" s="30">
        <v>45573</v>
      </c>
      <c r="F25" s="31">
        <v>56128.95</v>
      </c>
      <c r="G25" s="40">
        <v>46022</v>
      </c>
      <c r="H25" s="32">
        <v>56128.95</v>
      </c>
      <c r="I25" s="33">
        <v>0</v>
      </c>
      <c r="J25" s="34" t="s">
        <v>16</v>
      </c>
    </row>
    <row r="26" spans="1:10" s="35" customFormat="1" ht="29.25" customHeight="1" x14ac:dyDescent="0.25">
      <c r="A26" s="26">
        <v>20</v>
      </c>
      <c r="B26" s="38" t="s">
        <v>65</v>
      </c>
      <c r="C26" s="39" t="s">
        <v>66</v>
      </c>
      <c r="D26" s="29" t="s">
        <v>67</v>
      </c>
      <c r="E26" s="30">
        <v>45574</v>
      </c>
      <c r="F26" s="31">
        <v>21620.080000000002</v>
      </c>
      <c r="G26" s="40">
        <v>46022</v>
      </c>
      <c r="H26" s="32">
        <v>21620.080000000002</v>
      </c>
      <c r="I26" s="33">
        <v>0</v>
      </c>
      <c r="J26" s="34" t="s">
        <v>16</v>
      </c>
    </row>
    <row r="27" spans="1:10" s="35" customFormat="1" ht="29.25" customHeight="1" x14ac:dyDescent="0.25">
      <c r="A27" s="26">
        <v>21</v>
      </c>
      <c r="B27" s="38" t="s">
        <v>59</v>
      </c>
      <c r="C27" s="39" t="s">
        <v>68</v>
      </c>
      <c r="D27" s="29" t="s">
        <v>69</v>
      </c>
      <c r="E27" s="30">
        <v>45575</v>
      </c>
      <c r="F27" s="31">
        <v>9440</v>
      </c>
      <c r="G27" s="30">
        <v>46022</v>
      </c>
      <c r="H27" s="32">
        <v>9440</v>
      </c>
      <c r="I27" s="33">
        <v>0</v>
      </c>
      <c r="J27" s="34" t="s">
        <v>16</v>
      </c>
    </row>
    <row r="28" spans="1:10" s="35" customFormat="1" ht="29.25" customHeight="1" x14ac:dyDescent="0.25">
      <c r="A28" s="26">
        <v>22</v>
      </c>
      <c r="B28" s="38" t="s">
        <v>70</v>
      </c>
      <c r="C28" s="39" t="s">
        <v>71</v>
      </c>
      <c r="D28" s="29" t="s">
        <v>72</v>
      </c>
      <c r="E28" s="30">
        <v>45575</v>
      </c>
      <c r="F28" s="31">
        <v>1180</v>
      </c>
      <c r="G28" s="40">
        <v>45657</v>
      </c>
      <c r="H28" s="32">
        <v>1180</v>
      </c>
      <c r="I28" s="33">
        <v>0</v>
      </c>
      <c r="J28" s="34" t="s">
        <v>16</v>
      </c>
    </row>
    <row r="29" spans="1:10" s="35" customFormat="1" ht="29.25" customHeight="1" x14ac:dyDescent="0.25">
      <c r="A29" s="26">
        <v>23</v>
      </c>
      <c r="B29" s="38" t="s">
        <v>59</v>
      </c>
      <c r="C29" s="39" t="s">
        <v>73</v>
      </c>
      <c r="D29" s="29" t="s">
        <v>74</v>
      </c>
      <c r="E29" s="30">
        <v>45576</v>
      </c>
      <c r="F29" s="31">
        <v>14514</v>
      </c>
      <c r="G29" s="30">
        <v>46022</v>
      </c>
      <c r="H29" s="32">
        <v>14514</v>
      </c>
      <c r="I29" s="33">
        <v>0</v>
      </c>
      <c r="J29" s="34" t="s">
        <v>16</v>
      </c>
    </row>
    <row r="30" spans="1:10" s="35" customFormat="1" ht="29.25" customHeight="1" x14ac:dyDescent="0.25">
      <c r="A30" s="26">
        <v>24</v>
      </c>
      <c r="B30" s="27" t="s">
        <v>59</v>
      </c>
      <c r="C30" s="28" t="s">
        <v>75</v>
      </c>
      <c r="D30" s="29" t="s">
        <v>76</v>
      </c>
      <c r="E30" s="30">
        <v>45579</v>
      </c>
      <c r="F30" s="31">
        <v>25157.599999999999</v>
      </c>
      <c r="G30" s="30">
        <v>46022</v>
      </c>
      <c r="H30" s="31">
        <v>25157.599999999999</v>
      </c>
      <c r="I30" s="33">
        <v>0</v>
      </c>
      <c r="J30" s="34" t="s">
        <v>16</v>
      </c>
    </row>
    <row r="31" spans="1:10" s="35" customFormat="1" ht="29.25" customHeight="1" x14ac:dyDescent="0.25">
      <c r="A31" s="26">
        <v>25</v>
      </c>
      <c r="B31" s="38" t="s">
        <v>56</v>
      </c>
      <c r="C31" s="39" t="s">
        <v>77</v>
      </c>
      <c r="D31" s="29" t="s">
        <v>78</v>
      </c>
      <c r="E31" s="30">
        <v>45580</v>
      </c>
      <c r="F31" s="31">
        <v>4651.5600000000004</v>
      </c>
      <c r="G31" s="30">
        <v>45657</v>
      </c>
      <c r="H31" s="36">
        <v>4651.5600000000004</v>
      </c>
      <c r="I31" s="33">
        <v>0</v>
      </c>
      <c r="J31" s="34" t="s">
        <v>16</v>
      </c>
    </row>
    <row r="32" spans="1:10" s="35" customFormat="1" ht="33" customHeight="1" x14ac:dyDescent="0.25">
      <c r="A32" s="26">
        <v>26</v>
      </c>
      <c r="B32" s="27" t="s">
        <v>59</v>
      </c>
      <c r="C32" s="28" t="s">
        <v>79</v>
      </c>
      <c r="D32" s="29" t="s">
        <v>80</v>
      </c>
      <c r="E32" s="30">
        <v>45580</v>
      </c>
      <c r="F32" s="31">
        <v>10620</v>
      </c>
      <c r="G32" s="30">
        <v>46022</v>
      </c>
      <c r="H32" s="36">
        <v>10620</v>
      </c>
      <c r="I32" s="33">
        <v>0</v>
      </c>
      <c r="J32" s="34" t="s">
        <v>16</v>
      </c>
    </row>
    <row r="33" spans="1:10" s="46" customFormat="1" ht="33" customHeight="1" x14ac:dyDescent="0.25">
      <c r="A33" s="26">
        <v>27</v>
      </c>
      <c r="B33" s="27" t="s">
        <v>53</v>
      </c>
      <c r="C33" s="28" t="s">
        <v>81</v>
      </c>
      <c r="D33" s="41" t="s">
        <v>82</v>
      </c>
      <c r="E33" s="42">
        <v>45581</v>
      </c>
      <c r="F33" s="43">
        <v>1550</v>
      </c>
      <c r="G33" s="42">
        <v>45657</v>
      </c>
      <c r="H33" s="43">
        <v>1550</v>
      </c>
      <c r="I33" s="44">
        <v>0</v>
      </c>
      <c r="J33" s="45" t="s">
        <v>16</v>
      </c>
    </row>
    <row r="34" spans="1:10" s="35" customFormat="1" ht="29.25" customHeight="1" x14ac:dyDescent="0.25">
      <c r="A34" s="26">
        <v>28</v>
      </c>
      <c r="B34" s="27" t="s">
        <v>59</v>
      </c>
      <c r="C34" s="28" t="s">
        <v>83</v>
      </c>
      <c r="D34" s="29" t="s">
        <v>84</v>
      </c>
      <c r="E34" s="30">
        <v>45946</v>
      </c>
      <c r="F34" s="31">
        <v>16402</v>
      </c>
      <c r="G34" s="40">
        <v>46022</v>
      </c>
      <c r="H34" s="32">
        <v>16402</v>
      </c>
      <c r="I34" s="33">
        <v>0</v>
      </c>
      <c r="J34" s="34" t="s">
        <v>16</v>
      </c>
    </row>
    <row r="35" spans="1:10" s="47" customFormat="1" ht="27.75" customHeight="1" x14ac:dyDescent="0.2">
      <c r="A35" s="26">
        <v>29</v>
      </c>
      <c r="B35" s="27" t="s">
        <v>59</v>
      </c>
      <c r="C35" s="28" t="s">
        <v>85</v>
      </c>
      <c r="D35" s="29" t="s">
        <v>86</v>
      </c>
      <c r="E35" s="30">
        <v>45946</v>
      </c>
      <c r="F35" s="31">
        <v>58528</v>
      </c>
      <c r="G35" s="40">
        <v>46022</v>
      </c>
      <c r="H35" s="32">
        <v>58528</v>
      </c>
      <c r="I35" s="33">
        <v>0</v>
      </c>
      <c r="J35" s="34" t="s">
        <v>16</v>
      </c>
    </row>
    <row r="36" spans="1:10" s="35" customFormat="1" ht="29.25" customHeight="1" x14ac:dyDescent="0.25">
      <c r="A36" s="26">
        <v>30</v>
      </c>
      <c r="B36" s="38" t="s">
        <v>59</v>
      </c>
      <c r="C36" s="39" t="s">
        <v>60</v>
      </c>
      <c r="D36" s="29" t="s">
        <v>87</v>
      </c>
      <c r="E36" s="30">
        <v>45582</v>
      </c>
      <c r="F36" s="31">
        <v>14514</v>
      </c>
      <c r="G36" s="40">
        <v>46022</v>
      </c>
      <c r="H36" s="32">
        <v>14514</v>
      </c>
      <c r="I36" s="33">
        <v>0</v>
      </c>
      <c r="J36" s="34" t="s">
        <v>16</v>
      </c>
    </row>
    <row r="37" spans="1:10" s="35" customFormat="1" ht="29.25" customHeight="1" x14ac:dyDescent="0.25">
      <c r="A37" s="26">
        <v>31</v>
      </c>
      <c r="B37" s="38" t="s">
        <v>59</v>
      </c>
      <c r="C37" s="39" t="s">
        <v>60</v>
      </c>
      <c r="D37" s="29" t="s">
        <v>88</v>
      </c>
      <c r="E37" s="30">
        <v>45582</v>
      </c>
      <c r="F37" s="31">
        <v>25157.599999999999</v>
      </c>
      <c r="G37" s="40">
        <v>46022</v>
      </c>
      <c r="H37" s="32">
        <v>25157.599999999999</v>
      </c>
      <c r="I37" s="33">
        <v>0</v>
      </c>
      <c r="J37" s="34" t="s">
        <v>16</v>
      </c>
    </row>
    <row r="38" spans="1:10" s="35" customFormat="1" ht="29.25" customHeight="1" x14ac:dyDescent="0.25">
      <c r="A38" s="26">
        <v>32</v>
      </c>
      <c r="B38" s="38" t="s">
        <v>89</v>
      </c>
      <c r="C38" s="39" t="s">
        <v>90</v>
      </c>
      <c r="D38" s="48" t="s">
        <v>91</v>
      </c>
      <c r="E38" s="30">
        <v>45582</v>
      </c>
      <c r="F38" s="31">
        <v>152794.66</v>
      </c>
      <c r="G38" s="40">
        <v>45657</v>
      </c>
      <c r="H38" s="49">
        <v>152794.66</v>
      </c>
      <c r="I38" s="33">
        <v>0</v>
      </c>
      <c r="J38" s="50" t="s">
        <v>16</v>
      </c>
    </row>
    <row r="39" spans="1:10" s="47" customFormat="1" ht="27.75" customHeight="1" x14ac:dyDescent="0.2">
      <c r="A39" s="26">
        <v>33</v>
      </c>
      <c r="B39" s="27" t="s">
        <v>92</v>
      </c>
      <c r="C39" s="28" t="s">
        <v>93</v>
      </c>
      <c r="D39" s="48" t="s">
        <v>94</v>
      </c>
      <c r="E39" s="30">
        <v>45583</v>
      </c>
      <c r="F39" s="31">
        <v>44994.29</v>
      </c>
      <c r="G39" s="40">
        <v>46022</v>
      </c>
      <c r="H39" s="49">
        <v>44994.29</v>
      </c>
      <c r="I39" s="33">
        <v>0</v>
      </c>
      <c r="J39" s="50" t="s">
        <v>16</v>
      </c>
    </row>
    <row r="40" spans="1:10" s="47" customFormat="1" ht="27.75" customHeight="1" x14ac:dyDescent="0.2">
      <c r="A40" s="26">
        <v>34</v>
      </c>
      <c r="B40" s="27" t="s">
        <v>95</v>
      </c>
      <c r="C40" s="28" t="s">
        <v>93</v>
      </c>
      <c r="D40" s="48" t="s">
        <v>96</v>
      </c>
      <c r="E40" s="30">
        <v>45586</v>
      </c>
      <c r="F40" s="31">
        <v>43660</v>
      </c>
      <c r="G40" s="40">
        <v>46022</v>
      </c>
      <c r="H40" s="49">
        <v>43660</v>
      </c>
      <c r="I40" s="33">
        <v>0</v>
      </c>
      <c r="J40" s="50" t="s">
        <v>16</v>
      </c>
    </row>
    <row r="41" spans="1:10" s="35" customFormat="1" ht="29.25" customHeight="1" x14ac:dyDescent="0.25">
      <c r="A41" s="26">
        <v>35</v>
      </c>
      <c r="B41" s="51" t="s">
        <v>97</v>
      </c>
      <c r="C41" s="52" t="s">
        <v>98</v>
      </c>
      <c r="D41" s="53" t="s">
        <v>99</v>
      </c>
      <c r="E41" s="30">
        <v>45587</v>
      </c>
      <c r="F41" s="31">
        <v>346500</v>
      </c>
      <c r="G41" s="40">
        <v>46022</v>
      </c>
      <c r="H41" s="36">
        <v>346500</v>
      </c>
      <c r="I41" s="33">
        <v>0</v>
      </c>
      <c r="J41" s="34" t="s">
        <v>16</v>
      </c>
    </row>
    <row r="42" spans="1:10" s="35" customFormat="1" ht="27.75" customHeight="1" x14ac:dyDescent="0.25">
      <c r="A42" s="26">
        <v>36</v>
      </c>
      <c r="B42" s="38" t="s">
        <v>100</v>
      </c>
      <c r="C42" s="39" t="s">
        <v>101</v>
      </c>
      <c r="D42" s="29" t="s">
        <v>102</v>
      </c>
      <c r="E42" s="30">
        <v>45587</v>
      </c>
      <c r="F42" s="31">
        <v>1873.25</v>
      </c>
      <c r="G42" s="40">
        <v>46022</v>
      </c>
      <c r="H42" s="31">
        <v>1873.25</v>
      </c>
      <c r="I42" s="33">
        <v>0</v>
      </c>
      <c r="J42" s="34" t="s">
        <v>16</v>
      </c>
    </row>
    <row r="43" spans="1:10" s="35" customFormat="1" ht="27.75" customHeight="1" x14ac:dyDescent="0.25">
      <c r="A43" s="26">
        <v>37</v>
      </c>
      <c r="B43" s="38" t="s">
        <v>103</v>
      </c>
      <c r="C43" s="39" t="s">
        <v>104</v>
      </c>
      <c r="D43" s="29" t="s">
        <v>105</v>
      </c>
      <c r="E43" s="30">
        <v>45587</v>
      </c>
      <c r="F43" s="31">
        <v>158592</v>
      </c>
      <c r="G43" s="40" t="s">
        <v>106</v>
      </c>
      <c r="H43" s="31">
        <v>158592</v>
      </c>
      <c r="I43" s="33">
        <v>0</v>
      </c>
      <c r="J43" s="34" t="s">
        <v>16</v>
      </c>
    </row>
    <row r="44" spans="1:10" s="47" customFormat="1" ht="25.5" customHeight="1" x14ac:dyDescent="0.2">
      <c r="A44" s="26">
        <v>38</v>
      </c>
      <c r="B44" s="27" t="s">
        <v>107</v>
      </c>
      <c r="C44" s="28" t="s">
        <v>108</v>
      </c>
      <c r="D44" s="48" t="s">
        <v>109</v>
      </c>
      <c r="E44" s="30">
        <v>45587</v>
      </c>
      <c r="F44" s="31">
        <v>59789.43</v>
      </c>
      <c r="G44" s="40">
        <v>46022</v>
      </c>
      <c r="H44" s="49">
        <v>59789.43</v>
      </c>
      <c r="I44" s="33">
        <v>0</v>
      </c>
      <c r="J44" s="50" t="s">
        <v>16</v>
      </c>
    </row>
    <row r="45" spans="1:10" s="35" customFormat="1" ht="29.25" customHeight="1" x14ac:dyDescent="0.25">
      <c r="A45" s="26">
        <v>39</v>
      </c>
      <c r="B45" s="27" t="s">
        <v>110</v>
      </c>
      <c r="C45" s="28" t="s">
        <v>111</v>
      </c>
      <c r="D45" s="29" t="s">
        <v>112</v>
      </c>
      <c r="E45" s="30">
        <v>45587</v>
      </c>
      <c r="F45" s="31">
        <v>17367.5</v>
      </c>
      <c r="G45" s="30">
        <v>45657</v>
      </c>
      <c r="H45" s="32">
        <v>17367.5</v>
      </c>
      <c r="I45" s="33">
        <v>0</v>
      </c>
      <c r="J45" s="34" t="s">
        <v>16</v>
      </c>
    </row>
    <row r="46" spans="1:10" s="35" customFormat="1" ht="24.75" customHeight="1" x14ac:dyDescent="0.25">
      <c r="A46" s="26">
        <v>40</v>
      </c>
      <c r="B46" s="38" t="s">
        <v>113</v>
      </c>
      <c r="C46" s="39" t="s">
        <v>114</v>
      </c>
      <c r="D46" s="29" t="s">
        <v>115</v>
      </c>
      <c r="E46" s="30">
        <v>45588</v>
      </c>
      <c r="F46" s="31">
        <v>1120</v>
      </c>
      <c r="G46" s="40">
        <v>46022</v>
      </c>
      <c r="H46" s="32">
        <v>1120</v>
      </c>
      <c r="I46" s="33">
        <v>0</v>
      </c>
      <c r="J46" s="34" t="s">
        <v>16</v>
      </c>
    </row>
    <row r="47" spans="1:10" s="35" customFormat="1" ht="24.75" customHeight="1" x14ac:dyDescent="0.25">
      <c r="A47" s="26">
        <v>41</v>
      </c>
      <c r="B47" s="27" t="s">
        <v>116</v>
      </c>
      <c r="C47" s="28" t="s">
        <v>117</v>
      </c>
      <c r="D47" s="29" t="s">
        <v>118</v>
      </c>
      <c r="E47" s="30">
        <v>45588</v>
      </c>
      <c r="F47" s="31">
        <v>50000</v>
      </c>
      <c r="G47" s="40">
        <v>45657</v>
      </c>
      <c r="H47" s="32">
        <v>50000</v>
      </c>
      <c r="I47" s="33">
        <v>0</v>
      </c>
      <c r="J47" s="34" t="s">
        <v>16</v>
      </c>
    </row>
    <row r="48" spans="1:10" s="60" customFormat="1" ht="29.25" customHeight="1" x14ac:dyDescent="0.2">
      <c r="A48" s="26">
        <v>42</v>
      </c>
      <c r="B48" s="54" t="s">
        <v>119</v>
      </c>
      <c r="C48" s="55" t="s">
        <v>120</v>
      </c>
      <c r="D48" s="56" t="s">
        <v>121</v>
      </c>
      <c r="E48" s="30">
        <v>45589</v>
      </c>
      <c r="F48" s="57">
        <v>600000</v>
      </c>
      <c r="G48" s="40">
        <v>46022</v>
      </c>
      <c r="H48" s="58">
        <v>600000</v>
      </c>
      <c r="I48" s="33"/>
      <c r="J48" s="59" t="s">
        <v>16</v>
      </c>
    </row>
    <row r="49" spans="1:10" s="35" customFormat="1" ht="29.25" customHeight="1" x14ac:dyDescent="0.25">
      <c r="A49" s="26">
        <v>43</v>
      </c>
      <c r="B49" s="27" t="s">
        <v>59</v>
      </c>
      <c r="C49" s="28" t="s">
        <v>85</v>
      </c>
      <c r="D49" s="29" t="s">
        <v>122</v>
      </c>
      <c r="E49" s="30">
        <v>45589</v>
      </c>
      <c r="F49" s="31">
        <v>25157.599999999999</v>
      </c>
      <c r="G49" s="40">
        <v>46022</v>
      </c>
      <c r="H49" s="32">
        <v>25157.599999999999</v>
      </c>
      <c r="I49" s="33">
        <v>0</v>
      </c>
      <c r="J49" s="34" t="s">
        <v>16</v>
      </c>
    </row>
    <row r="50" spans="1:10" ht="29.25" customHeight="1" x14ac:dyDescent="0.25">
      <c r="A50" s="26">
        <v>44</v>
      </c>
      <c r="B50" s="27" t="s">
        <v>59</v>
      </c>
      <c r="C50" s="28" t="s">
        <v>85</v>
      </c>
      <c r="D50" s="29" t="s">
        <v>123</v>
      </c>
      <c r="E50" s="30">
        <v>45590</v>
      </c>
      <c r="F50" s="31">
        <v>15481.6</v>
      </c>
      <c r="G50" s="40">
        <v>46022</v>
      </c>
      <c r="H50" s="61">
        <v>15481.6</v>
      </c>
      <c r="I50" s="33">
        <v>0</v>
      </c>
      <c r="J50" s="34" t="s">
        <v>16</v>
      </c>
    </row>
    <row r="51" spans="1:10" ht="29.25" customHeight="1" x14ac:dyDescent="0.25">
      <c r="A51" s="26">
        <v>45</v>
      </c>
      <c r="B51" s="27" t="s">
        <v>124</v>
      </c>
      <c r="C51" s="28" t="s">
        <v>125</v>
      </c>
      <c r="D51" s="29" t="s">
        <v>126</v>
      </c>
      <c r="E51" s="30">
        <v>45590</v>
      </c>
      <c r="F51" s="31">
        <v>5906000</v>
      </c>
      <c r="G51" s="40">
        <v>46022</v>
      </c>
      <c r="H51" s="61">
        <v>5906000</v>
      </c>
      <c r="I51" s="33">
        <v>0</v>
      </c>
      <c r="J51" s="34" t="s">
        <v>16</v>
      </c>
    </row>
    <row r="52" spans="1:10" s="35" customFormat="1" ht="29.25" customHeight="1" x14ac:dyDescent="0.25">
      <c r="A52" s="26">
        <v>46</v>
      </c>
      <c r="B52" s="27" t="s">
        <v>127</v>
      </c>
      <c r="C52" s="52" t="s">
        <v>128</v>
      </c>
      <c r="D52" s="29" t="s">
        <v>129</v>
      </c>
      <c r="E52" s="30">
        <v>45592</v>
      </c>
      <c r="F52" s="31">
        <v>51264.41</v>
      </c>
      <c r="G52" s="30">
        <v>46022</v>
      </c>
      <c r="H52" s="36">
        <v>51264.41</v>
      </c>
      <c r="I52" s="33">
        <v>0</v>
      </c>
      <c r="J52" s="34" t="s">
        <v>16</v>
      </c>
    </row>
    <row r="53" spans="1:10" s="35" customFormat="1" ht="30" customHeight="1" x14ac:dyDescent="0.25">
      <c r="A53" s="26">
        <v>47</v>
      </c>
      <c r="B53" s="27" t="s">
        <v>127</v>
      </c>
      <c r="C53" s="52" t="s">
        <v>130</v>
      </c>
      <c r="D53" s="29" t="s">
        <v>131</v>
      </c>
      <c r="E53" s="30">
        <v>45592</v>
      </c>
      <c r="F53" s="31">
        <v>75496.31</v>
      </c>
      <c r="G53" s="30">
        <v>46022</v>
      </c>
      <c r="H53" s="36">
        <v>75496.31</v>
      </c>
      <c r="I53" s="33">
        <v>0</v>
      </c>
      <c r="J53" s="34" t="s">
        <v>16</v>
      </c>
    </row>
    <row r="54" spans="1:10" s="35" customFormat="1" ht="30" customHeight="1" x14ac:dyDescent="0.25">
      <c r="A54" s="26">
        <v>48</v>
      </c>
      <c r="B54" s="27" t="s">
        <v>127</v>
      </c>
      <c r="C54" s="52" t="s">
        <v>132</v>
      </c>
      <c r="D54" s="29" t="s">
        <v>133</v>
      </c>
      <c r="E54" s="30">
        <v>45592</v>
      </c>
      <c r="F54" s="31">
        <v>11875.5</v>
      </c>
      <c r="G54" s="30">
        <v>46022</v>
      </c>
      <c r="H54" s="36">
        <v>11875.5</v>
      </c>
      <c r="I54" s="33">
        <v>0</v>
      </c>
      <c r="J54" s="34" t="s">
        <v>16</v>
      </c>
    </row>
    <row r="55" spans="1:10" s="35" customFormat="1" ht="30" customHeight="1" x14ac:dyDescent="0.25">
      <c r="A55" s="26">
        <v>49</v>
      </c>
      <c r="B55" s="27" t="s">
        <v>53</v>
      </c>
      <c r="C55" s="28" t="s">
        <v>54</v>
      </c>
      <c r="D55" s="29" t="s">
        <v>134</v>
      </c>
      <c r="E55" s="30">
        <v>45593</v>
      </c>
      <c r="F55" s="31">
        <v>2420</v>
      </c>
      <c r="G55" s="30">
        <v>45657</v>
      </c>
      <c r="H55" s="36">
        <v>2420</v>
      </c>
      <c r="I55" s="33">
        <v>0</v>
      </c>
      <c r="J55" s="34" t="s">
        <v>16</v>
      </c>
    </row>
    <row r="56" spans="1:10" s="35" customFormat="1" x14ac:dyDescent="0.25">
      <c r="A56" s="26">
        <v>50</v>
      </c>
      <c r="B56" s="27" t="s">
        <v>135</v>
      </c>
      <c r="C56" s="52" t="s">
        <v>136</v>
      </c>
      <c r="D56" s="29" t="s">
        <v>137</v>
      </c>
      <c r="E56" s="30">
        <v>45594</v>
      </c>
      <c r="F56" s="31">
        <v>9315</v>
      </c>
      <c r="G56" s="30">
        <v>45657</v>
      </c>
      <c r="H56" s="36">
        <v>9315</v>
      </c>
      <c r="I56" s="33">
        <v>0</v>
      </c>
      <c r="J56" s="34" t="s">
        <v>16</v>
      </c>
    </row>
    <row r="57" spans="1:10" s="35" customFormat="1" ht="32.25" customHeight="1" x14ac:dyDescent="0.25">
      <c r="A57" s="26">
        <v>51</v>
      </c>
      <c r="B57" s="27" t="s">
        <v>19</v>
      </c>
      <c r="C57" s="28" t="s">
        <v>138</v>
      </c>
      <c r="D57" s="29" t="s">
        <v>139</v>
      </c>
      <c r="E57" s="30">
        <v>45594</v>
      </c>
      <c r="F57" s="31">
        <v>138093.09</v>
      </c>
      <c r="G57" s="30">
        <v>46022</v>
      </c>
      <c r="H57" s="36">
        <v>138093.09</v>
      </c>
      <c r="I57" s="33">
        <v>0</v>
      </c>
      <c r="J57" s="34" t="s">
        <v>16</v>
      </c>
    </row>
    <row r="58" spans="1:10" s="35" customFormat="1" ht="22.5" customHeight="1" x14ac:dyDescent="0.25">
      <c r="A58" s="26">
        <v>52</v>
      </c>
      <c r="B58" s="27" t="s">
        <v>59</v>
      </c>
      <c r="C58" s="28" t="s">
        <v>140</v>
      </c>
      <c r="D58" s="29" t="s">
        <v>141</v>
      </c>
      <c r="E58" s="30">
        <v>45595</v>
      </c>
      <c r="F58" s="31">
        <v>206500</v>
      </c>
      <c r="G58" s="30">
        <v>46022</v>
      </c>
      <c r="H58" s="36">
        <v>206500</v>
      </c>
      <c r="I58" s="33">
        <v>0</v>
      </c>
      <c r="J58" s="34" t="s">
        <v>16</v>
      </c>
    </row>
    <row r="59" spans="1:10" s="35" customFormat="1" ht="21.75" customHeight="1" x14ac:dyDescent="0.25">
      <c r="A59" s="26">
        <v>53</v>
      </c>
      <c r="B59" s="27" t="s">
        <v>103</v>
      </c>
      <c r="C59" s="28" t="s">
        <v>142</v>
      </c>
      <c r="D59" s="29" t="s">
        <v>143</v>
      </c>
      <c r="E59" s="30">
        <v>45595</v>
      </c>
      <c r="F59" s="31">
        <v>27258</v>
      </c>
      <c r="G59" s="30">
        <v>46022</v>
      </c>
      <c r="H59" s="36">
        <v>27258</v>
      </c>
      <c r="I59" s="33">
        <v>0</v>
      </c>
      <c r="J59" s="34" t="s">
        <v>16</v>
      </c>
    </row>
    <row r="60" spans="1:10" ht="15.75" x14ac:dyDescent="0.25">
      <c r="A60" s="63"/>
      <c r="B60" s="63"/>
      <c r="C60" s="63"/>
      <c r="D60" s="63"/>
      <c r="E60" s="63"/>
      <c r="F60" s="64">
        <f>SUM(F7:F59)</f>
        <v>10098671.130000001</v>
      </c>
      <c r="G60" s="65"/>
      <c r="H60" s="65">
        <f>SUM(H7:H59)</f>
        <v>10098671.130000001</v>
      </c>
      <c r="I60" s="65"/>
      <c r="J60" s="66"/>
    </row>
    <row r="61" spans="1:10" ht="15.75" x14ac:dyDescent="0.25">
      <c r="B61" s="67"/>
      <c r="C61" s="67"/>
      <c r="D61" s="68"/>
      <c r="E61" s="69"/>
      <c r="F61" s="70"/>
      <c r="G61" s="67"/>
      <c r="H61" s="71"/>
      <c r="I61" s="72"/>
      <c r="J61" s="73"/>
    </row>
    <row r="62" spans="1:10" x14ac:dyDescent="0.25">
      <c r="F62" s="76"/>
      <c r="I62" s="75"/>
    </row>
    <row r="63" spans="1:10" x14ac:dyDescent="0.25">
      <c r="B63" s="74" t="s">
        <v>144</v>
      </c>
      <c r="F63" s="78"/>
      <c r="I63" s="75"/>
    </row>
    <row r="64" spans="1:10" x14ac:dyDescent="0.25">
      <c r="F64" s="79"/>
      <c r="I64" s="75"/>
    </row>
    <row r="65" spans="2:10" x14ac:dyDescent="0.25">
      <c r="B65" s="80" t="s">
        <v>145</v>
      </c>
      <c r="F65" s="79"/>
      <c r="I65" s="75"/>
      <c r="J65" s="81"/>
    </row>
    <row r="66" spans="2:10" x14ac:dyDescent="0.25">
      <c r="B66" s="82" t="s">
        <v>146</v>
      </c>
      <c r="C66" s="80"/>
      <c r="D66" s="83"/>
      <c r="F66" s="84"/>
      <c r="G66" s="80"/>
      <c r="I66" s="85"/>
      <c r="J66" s="85"/>
    </row>
    <row r="67" spans="2:10" x14ac:dyDescent="0.25">
      <c r="F67" s="78"/>
      <c r="I67" s="86"/>
      <c r="J67" s="86"/>
    </row>
    <row r="68" spans="2:10" x14ac:dyDescent="0.25">
      <c r="B68" s="62"/>
      <c r="C68" s="62"/>
      <c r="D68" s="62"/>
      <c r="E68" s="62"/>
    </row>
  </sheetData>
  <mergeCells count="3">
    <mergeCell ref="B2:J2"/>
    <mergeCell ref="B3:J3"/>
    <mergeCell ref="B4:J4"/>
  </mergeCells>
  <pageMargins left="0.70866141732283472" right="0.70866141732283472" top="0.74803149606299213" bottom="0.74803149606299213" header="0.31496062992125984" footer="0.31496062992125984"/>
  <pageSetup paperSize="5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2024-11-12T19:53:51Z</cp:lastPrinted>
  <dcterms:created xsi:type="dcterms:W3CDTF">2024-11-12T19:49:48Z</dcterms:created>
  <dcterms:modified xsi:type="dcterms:W3CDTF">2024-11-12T19:54:34Z</dcterms:modified>
</cp:coreProperties>
</file>