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3\ENERO\Q - RECURSOS HUMANOS\SEGURIDAD\"/>
    </mc:Choice>
  </mc:AlternateContent>
  <bookViews>
    <workbookView xWindow="-120" yWindow="-120" windowWidth="20730" windowHeight="11160"/>
  </bookViews>
  <sheets>
    <sheet name="ENERO 2023" sheetId="1" r:id="rId1"/>
  </sheets>
  <definedNames>
    <definedName name="_xlnm._FilterDatabase" localSheetId="0" hidden="1">'ENERO 2023'!$A$2:$K$9</definedName>
    <definedName name="_xlnm.Print_Area" localSheetId="0">'ENERO 2023'!$A$1:$K$34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3" i="1"/>
  <c r="K13" i="1" s="1"/>
  <c r="I22" i="1" l="1"/>
  <c r="E22" i="1"/>
  <c r="E24" i="1" s="1"/>
  <c r="F22" i="1" l="1"/>
  <c r="F24" i="1" s="1"/>
  <c r="G22" i="1"/>
  <c r="G24" i="1" s="1"/>
  <c r="H22" i="1"/>
  <c r="H24" i="1" s="1"/>
  <c r="I24" i="1"/>
  <c r="J11" i="1" l="1"/>
  <c r="J12" i="1"/>
  <c r="K12" i="1" s="1"/>
  <c r="J19" i="1"/>
  <c r="J21" i="1" l="1"/>
  <c r="J16" i="1" l="1"/>
  <c r="K16" i="1" s="1"/>
  <c r="J15" i="1" l="1"/>
  <c r="K15" i="1" s="1"/>
  <c r="K21" i="1" l="1"/>
  <c r="J14" i="1"/>
  <c r="K14" i="1" s="1"/>
  <c r="J20" i="1"/>
  <c r="K20" i="1" s="1"/>
  <c r="J17" i="1"/>
  <c r="K17" i="1" s="1"/>
  <c r="J22" i="1" l="1"/>
  <c r="J24" i="1" s="1"/>
  <c r="K11" i="1" l="1"/>
  <c r="K22" i="1" s="1"/>
  <c r="K24" i="1" s="1"/>
</calcChain>
</file>

<file path=xl/sharedStrings.xml><?xml version="1.0" encoding="utf-8"?>
<sst xmlns="http://schemas.openxmlformats.org/spreadsheetml/2006/main" count="64" uniqueCount="35">
  <si>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</si>
  <si>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</si>
  <si>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</si>
  <si>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</si>
  <si>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</si>
  <si>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</si>
  <si>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</si>
  <si>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</si>
  <si>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</si>
  <si>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</si>
  <si>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</si>
  <si>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</si>
  <si>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</si>
  <si>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</si>
  <si>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</si>
  <si>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</si>
  <si>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</si>
  <si>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</si>
  <si>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</si>
  <si>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</si>
  <si>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</si>
  <si>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</si>
  <si>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</si>
  <si>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</si>
  <si>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</si>
  <si>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</si>
  <si>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</si>
  <si>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</si>
  <si>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</si>
  <si>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</si>
  <si>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</si>
  <si>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ARONIS LUGO DE LA CRUZ</t>
  </si>
  <si>
    <t>Mes de Enero 2023</t>
  </si>
  <si>
    <t>Encargada de Recursos Humanos</t>
  </si>
  <si>
    <t>Licda. Johanna Pimentel Perozo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</si>
</sst>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/>
    <xf numFmtId="0" fontId="0" fillId="7" borderId="0" xfId="0" applyFont="1" applyFill="1" applyAlignment="1"/>
    <xf numFmtId="0" fontId="6" fillId="0" borderId="0" xfId="0" applyFont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52</xdr:row>
      <xdr:rowOff>0</xdr:rowOff>
    </xdr:from>
    <xdr:to>
      <xdr:col>7</xdr:col>
      <xdr:colOff>242887</xdr:colOff>
      <xdr:row>56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52</xdr:row>
      <xdr:rowOff>150000</xdr:rowOff>
    </xdr:from>
    <xdr:to>
      <xdr:col>7</xdr:col>
      <xdr:colOff>754837</xdr:colOff>
      <xdr:row>58</xdr:row>
      <xdr:rowOff>121425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3"/>
  <sheetViews>
    <sheetView showGridLines="0" tabSelected="1" zoomScale="80" zoomScaleNormal="80" workbookViewId="0">
      <pane ySplit="8" topLeftCell="A18" activePane="bottomLeft" state="frozen"/>
      <selection pane="bottomLeft" activeCell="A33" sqref="A33:M33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1" customWidth="1"/>
    <col min="5" max="6" width="16.42578125" style="11" customWidth="1"/>
    <col min="7" max="7" width="15.28515625" style="11" customWidth="1"/>
    <col min="8" max="8" width="15.5703125" style="11" customWidth="1"/>
    <col min="9" max="11" width="16.42578125" style="1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5" customForma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s="15" customFormat="1" ht="26.25" customHeight="1" x14ac:dyDescent="0.4">
      <c r="A2" s="44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5" customFormat="1" ht="26.25" customHeight="1" x14ac:dyDescent="0.4">
      <c r="A3" s="44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s="15" customFormat="1" ht="20.25" x14ac:dyDescent="0.3">
      <c r="A4" s="47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s="15" customFormat="1" ht="20.25" x14ac:dyDescent="0.3">
      <c r="A5" s="47" t="s">
        <v>32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s="15" customFormat="1" ht="20.25" x14ac:dyDescent="0.3">
      <c r="A6" s="18"/>
      <c r="B6" s="17"/>
      <c r="C6" s="17"/>
      <c r="D6" s="32"/>
      <c r="E6" s="17"/>
      <c r="F6" s="17"/>
      <c r="G6" s="17"/>
      <c r="H6" s="17"/>
      <c r="I6" s="17"/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x14ac:dyDescent="0.25">
      <c r="A7" s="50" t="s">
        <v>0</v>
      </c>
      <c r="B7" s="50" t="s">
        <v>3</v>
      </c>
      <c r="C7" s="48" t="s">
        <v>4</v>
      </c>
      <c r="D7" s="48" t="s">
        <v>29</v>
      </c>
      <c r="E7" s="45" t="s">
        <v>5</v>
      </c>
      <c r="F7" s="45" t="s">
        <v>6</v>
      </c>
      <c r="G7" s="45" t="s">
        <v>7</v>
      </c>
      <c r="H7" s="45" t="s">
        <v>8</v>
      </c>
      <c r="I7" s="45" t="s">
        <v>9</v>
      </c>
      <c r="J7" s="45" t="s">
        <v>10</v>
      </c>
      <c r="K7" s="45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9"/>
      <c r="B8" s="49"/>
      <c r="C8" s="49"/>
      <c r="D8" s="49"/>
      <c r="E8" s="46"/>
      <c r="F8" s="46"/>
      <c r="G8" s="46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53" t="s">
        <v>14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39" t="s">
        <v>15</v>
      </c>
      <c r="B11" s="4" t="s">
        <v>16</v>
      </c>
      <c r="C11" s="1" t="s">
        <v>17</v>
      </c>
      <c r="D11" s="2" t="s">
        <v>30</v>
      </c>
      <c r="E11" s="11">
        <v>11500</v>
      </c>
      <c r="F11" s="27">
        <v>0</v>
      </c>
      <c r="G11" s="27">
        <v>0</v>
      </c>
      <c r="H11" s="27">
        <v>0</v>
      </c>
      <c r="I11" s="27">
        <v>0</v>
      </c>
      <c r="J11" s="27">
        <f>F11+G11+H11+I11</f>
        <v>0</v>
      </c>
      <c r="K11" s="11">
        <f>E11-J11</f>
        <v>11500</v>
      </c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s="8" customFormat="1" x14ac:dyDescent="0.25">
      <c r="A12" s="37" t="s">
        <v>18</v>
      </c>
      <c r="B12" s="8" t="s">
        <v>16</v>
      </c>
      <c r="C12" s="2" t="s">
        <v>17</v>
      </c>
      <c r="D12" s="2" t="s">
        <v>30</v>
      </c>
      <c r="E12" s="11">
        <v>11500</v>
      </c>
      <c r="F12" s="27">
        <v>0</v>
      </c>
      <c r="G12" s="27">
        <v>0</v>
      </c>
      <c r="H12" s="27">
        <v>0</v>
      </c>
      <c r="I12" s="27">
        <v>0</v>
      </c>
      <c r="J12" s="27">
        <f>F12+G12+H12+I12</f>
        <v>0</v>
      </c>
      <c r="K12" s="11">
        <f>E12-J12</f>
        <v>11500</v>
      </c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s="36" customFormat="1" x14ac:dyDescent="0.25">
      <c r="A13" s="37" t="s">
        <v>19</v>
      </c>
      <c r="B13" s="40" t="s">
        <v>16</v>
      </c>
      <c r="C13" s="40" t="s">
        <v>17</v>
      </c>
      <c r="D13" s="41" t="s">
        <v>30</v>
      </c>
      <c r="E13" s="27">
        <v>11500</v>
      </c>
      <c r="F13" s="27">
        <v>0</v>
      </c>
      <c r="G13" s="27">
        <v>0</v>
      </c>
      <c r="H13" s="27">
        <v>0</v>
      </c>
      <c r="I13" s="27">
        <v>0</v>
      </c>
      <c r="J13" s="27">
        <f t="shared" ref="J13" si="0">F13+G13+H13+I13</f>
        <v>0</v>
      </c>
      <c r="K13" s="27">
        <f t="shared" ref="K13" si="1">E13-J13</f>
        <v>11500</v>
      </c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8" customFormat="1" x14ac:dyDescent="0.25">
      <c r="A14" s="37" t="s">
        <v>20</v>
      </c>
      <c r="B14" s="9" t="s">
        <v>16</v>
      </c>
      <c r="C14" s="9" t="s">
        <v>17</v>
      </c>
      <c r="D14" s="2" t="s">
        <v>30</v>
      </c>
      <c r="E14" s="27">
        <v>11500</v>
      </c>
      <c r="F14" s="27">
        <v>0</v>
      </c>
      <c r="G14" s="27">
        <v>0</v>
      </c>
      <c r="H14" s="27">
        <v>0</v>
      </c>
      <c r="I14" s="27">
        <v>0</v>
      </c>
      <c r="J14" s="27">
        <f>F14+G14+H14+I14</f>
        <v>0</v>
      </c>
      <c r="K14" s="27">
        <f>E14-J14</f>
        <v>11500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10" customFormat="1" x14ac:dyDescent="0.25">
      <c r="A15" s="37" t="s">
        <v>24</v>
      </c>
      <c r="B15" s="9" t="s">
        <v>16</v>
      </c>
      <c r="C15" s="9" t="s">
        <v>17</v>
      </c>
      <c r="D15" s="2" t="s">
        <v>30</v>
      </c>
      <c r="E15" s="27">
        <v>6133.33</v>
      </c>
      <c r="F15" s="27">
        <v>0</v>
      </c>
      <c r="G15" s="27">
        <v>0</v>
      </c>
      <c r="H15" s="27">
        <v>0</v>
      </c>
      <c r="I15" s="27">
        <v>0</v>
      </c>
      <c r="J15" s="27">
        <f>F15+G15+H15+I15</f>
        <v>0</v>
      </c>
      <c r="K15" s="27">
        <f>E15-J15</f>
        <v>6133.33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19" customFormat="1" x14ac:dyDescent="0.25">
      <c r="A16" s="37" t="s">
        <v>25</v>
      </c>
      <c r="B16" s="9" t="s">
        <v>16</v>
      </c>
      <c r="C16" s="9" t="s">
        <v>17</v>
      </c>
      <c r="D16" s="2" t="s">
        <v>30</v>
      </c>
      <c r="E16" s="27">
        <v>30000</v>
      </c>
      <c r="F16" s="27">
        <v>0</v>
      </c>
      <c r="G16" s="27">
        <v>0</v>
      </c>
      <c r="H16" s="27">
        <v>0</v>
      </c>
      <c r="I16" s="27">
        <v>0</v>
      </c>
      <c r="J16" s="27">
        <f t="shared" ref="J16" si="2">F16+G16+H16+I16</f>
        <v>0</v>
      </c>
      <c r="K16" s="27">
        <f t="shared" ref="K16" si="3">E16-J16</f>
        <v>30000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37" t="s">
        <v>22</v>
      </c>
      <c r="B17" s="9" t="s">
        <v>16</v>
      </c>
      <c r="C17" s="9" t="s">
        <v>17</v>
      </c>
      <c r="D17" s="2" t="s">
        <v>30</v>
      </c>
      <c r="E17" s="27">
        <v>11500</v>
      </c>
      <c r="F17" s="27">
        <v>0</v>
      </c>
      <c r="G17" s="27">
        <v>0</v>
      </c>
      <c r="H17" s="27">
        <v>0</v>
      </c>
      <c r="I17" s="27">
        <v>0</v>
      </c>
      <c r="J17" s="27">
        <f>F17+G17+H17+I17</f>
        <v>0</v>
      </c>
      <c r="K17" s="27">
        <f>E17-J17</f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6" customFormat="1" x14ac:dyDescent="0.25">
      <c r="A18" s="37" t="s">
        <v>21</v>
      </c>
      <c r="B18" s="40" t="s">
        <v>16</v>
      </c>
      <c r="C18" s="40" t="s">
        <v>17</v>
      </c>
      <c r="D18" s="41" t="s">
        <v>30</v>
      </c>
      <c r="E18" s="27">
        <v>30000</v>
      </c>
      <c r="F18" s="27">
        <v>0</v>
      </c>
      <c r="G18" s="27">
        <v>0</v>
      </c>
      <c r="H18" s="27">
        <v>0</v>
      </c>
      <c r="I18" s="27">
        <v>0</v>
      </c>
      <c r="J18" s="27">
        <f t="shared" ref="J18" si="4">F18+G18+H18+I18</f>
        <v>0</v>
      </c>
      <c r="K18" s="27">
        <f t="shared" ref="K18" si="5">E18-J18</f>
        <v>30000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20" customFormat="1" x14ac:dyDescent="0.25">
      <c r="A19" s="37" t="s">
        <v>26</v>
      </c>
      <c r="B19" s="9" t="s">
        <v>27</v>
      </c>
      <c r="C19" s="9" t="s">
        <v>17</v>
      </c>
      <c r="D19" s="2" t="s">
        <v>30</v>
      </c>
      <c r="E19" s="27">
        <v>30000</v>
      </c>
      <c r="F19" s="27">
        <v>0</v>
      </c>
      <c r="G19" s="27">
        <v>0</v>
      </c>
      <c r="H19" s="27">
        <v>0</v>
      </c>
      <c r="I19" s="27">
        <v>0</v>
      </c>
      <c r="J19" s="27">
        <f t="shared" ref="J19" si="6">F19+G19+H19+I19</f>
        <v>0</v>
      </c>
      <c r="K19" s="27">
        <v>30000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37" t="s">
        <v>28</v>
      </c>
      <c r="B20" s="9" t="s">
        <v>16</v>
      </c>
      <c r="C20" s="9" t="s">
        <v>17</v>
      </c>
      <c r="D20" s="2" t="s">
        <v>30</v>
      </c>
      <c r="E20" s="27">
        <v>11500</v>
      </c>
      <c r="F20" s="27">
        <v>0</v>
      </c>
      <c r="G20" s="27">
        <v>0</v>
      </c>
      <c r="H20" s="27">
        <v>0</v>
      </c>
      <c r="I20" s="27">
        <v>0</v>
      </c>
      <c r="J20" s="27">
        <f>F20+G20+H20+I20</f>
        <v>0</v>
      </c>
      <c r="K20" s="27">
        <f>E20-J20</f>
        <v>11500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38" t="s">
        <v>31</v>
      </c>
      <c r="B21" s="8" t="s">
        <v>16</v>
      </c>
      <c r="C21" s="8" t="s">
        <v>17</v>
      </c>
      <c r="D21" s="2" t="s">
        <v>30</v>
      </c>
      <c r="E21" s="27">
        <v>11500</v>
      </c>
      <c r="F21" s="27">
        <v>0</v>
      </c>
      <c r="G21" s="27">
        <v>0</v>
      </c>
      <c r="H21" s="27">
        <v>0</v>
      </c>
      <c r="I21" s="27">
        <v>0</v>
      </c>
      <c r="J21" s="27">
        <f>F21+G21+H21+I21</f>
        <v>0</v>
      </c>
      <c r="K21" s="27">
        <f t="shared" ref="K21" si="7">E21-J21</f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25" t="s">
        <v>12</v>
      </c>
      <c r="B22" s="25">
        <v>11</v>
      </c>
      <c r="C22" s="25"/>
      <c r="D22" s="25"/>
      <c r="E22" s="28">
        <f>SUM(E11:E21)</f>
        <v>176633.33000000002</v>
      </c>
      <c r="F22" s="28">
        <f>SUM(F19:F21)</f>
        <v>0</v>
      </c>
      <c r="G22" s="28">
        <f>SUM(G19:G21)</f>
        <v>0</v>
      </c>
      <c r="H22" s="28">
        <f>SUM(H19:H21)</f>
        <v>0</v>
      </c>
      <c r="I22" s="28">
        <f>SUM(I11:I21)</f>
        <v>0</v>
      </c>
      <c r="J22" s="28">
        <f>SUM(J11:J21)</f>
        <v>0</v>
      </c>
      <c r="K22" s="28">
        <f>SUM(K11:K21)</f>
        <v>176633.33000000002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5">
      <c r="A23" s="1"/>
      <c r="B23" s="1"/>
      <c r="C23" s="1"/>
      <c r="D23" s="2"/>
      <c r="E23" s="29"/>
      <c r="F23" s="29"/>
      <c r="G23" s="29"/>
      <c r="H23" s="29"/>
      <c r="I23" s="29"/>
      <c r="J23" s="29"/>
      <c r="K23" s="2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6.5" customHeight="1" x14ac:dyDescent="0.25">
      <c r="A24" s="26" t="s">
        <v>13</v>
      </c>
      <c r="B24" s="26">
        <v>11</v>
      </c>
      <c r="C24" s="26"/>
      <c r="D24" s="26"/>
      <c r="E24" s="30">
        <f t="shared" ref="E24:K24" si="8">E22</f>
        <v>176633.33000000002</v>
      </c>
      <c r="F24" s="30">
        <f t="shared" si="8"/>
        <v>0</v>
      </c>
      <c r="G24" s="30">
        <f t="shared" si="8"/>
        <v>0</v>
      </c>
      <c r="H24" s="30">
        <f t="shared" si="8"/>
        <v>0</v>
      </c>
      <c r="I24" s="30">
        <f t="shared" si="8"/>
        <v>0</v>
      </c>
      <c r="J24" s="30">
        <f t="shared" si="8"/>
        <v>0</v>
      </c>
      <c r="K24" s="30">
        <f t="shared" si="8"/>
        <v>176633.33000000002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3"/>
      <c r="B25" s="3"/>
      <c r="C25" s="3"/>
      <c r="D25" s="3"/>
      <c r="E25" s="12"/>
      <c r="F25" s="12"/>
      <c r="G25" s="12"/>
      <c r="H25" s="12"/>
      <c r="I25" s="12"/>
      <c r="J25" s="12"/>
      <c r="K25" s="1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x14ac:dyDescent="0.35">
      <c r="A26" s="22"/>
      <c r="B26" s="23"/>
      <c r="C26" s="23"/>
      <c r="D26" s="23"/>
      <c r="E26" s="22"/>
      <c r="F26" s="23"/>
      <c r="G26" s="23"/>
      <c r="H26" s="24"/>
      <c r="I26" s="22"/>
      <c r="L26" s="12"/>
      <c r="M26" s="1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6" customFormat="1" ht="21" x14ac:dyDescent="0.35">
      <c r="A27" s="22"/>
      <c r="B27" s="23"/>
      <c r="C27" s="23"/>
      <c r="D27" s="23"/>
      <c r="E27" s="22"/>
      <c r="F27" s="23"/>
      <c r="G27" s="23"/>
      <c r="H27" s="24"/>
      <c r="I27" s="22"/>
      <c r="J27" s="11"/>
      <c r="K27" s="11"/>
      <c r="L27" s="12"/>
      <c r="M27" s="1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3" customFormat="1" ht="21" x14ac:dyDescent="0.35">
      <c r="A28" s="22"/>
      <c r="B28" s="23"/>
      <c r="C28" s="23"/>
      <c r="D28" s="23"/>
      <c r="E28" s="22"/>
      <c r="F28" s="23"/>
      <c r="G28" s="23"/>
      <c r="H28" s="24"/>
      <c r="I28" s="22"/>
      <c r="J28" s="11"/>
      <c r="K28" s="11"/>
      <c r="L28" s="12"/>
      <c r="M28" s="1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3" customFormat="1" ht="21" x14ac:dyDescent="0.35">
      <c r="A29" s="34" t="s">
        <v>34</v>
      </c>
      <c r="B29" s="23"/>
      <c r="C29" s="23"/>
      <c r="D29" s="22"/>
      <c r="E29" s="23"/>
      <c r="F29" s="23"/>
      <c r="G29" s="24"/>
      <c r="H29" s="34"/>
      <c r="I29" s="11"/>
      <c r="J29" s="11"/>
      <c r="K29" s="12"/>
      <c r="L29" s="1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7" s="33" customFormat="1" ht="21" x14ac:dyDescent="0.35">
      <c r="A30" s="22" t="s">
        <v>33</v>
      </c>
      <c r="B30" s="23"/>
      <c r="C30" s="23"/>
      <c r="D30" s="34"/>
      <c r="E30" s="23"/>
      <c r="F30" s="23"/>
      <c r="G30" s="24"/>
      <c r="H30" s="22"/>
      <c r="I30" s="11"/>
      <c r="J30" s="11"/>
      <c r="K30" s="35"/>
      <c r="L30" s="3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7" s="16" customFormat="1" x14ac:dyDescent="0.25">
      <c r="A31" s="21"/>
      <c r="B31" s="21"/>
      <c r="C31" s="21"/>
      <c r="D31" s="31"/>
      <c r="E31" s="21"/>
      <c r="F31" s="21"/>
      <c r="G31" s="11"/>
      <c r="H31" s="11"/>
      <c r="I31" s="11"/>
      <c r="J31" s="11"/>
      <c r="K31" s="11"/>
      <c r="L31" s="11"/>
      <c r="M31" s="1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16" customFormat="1" x14ac:dyDescent="0.25">
      <c r="A32" s="21"/>
      <c r="B32" s="21"/>
      <c r="C32" s="21"/>
      <c r="D32" s="31"/>
      <c r="E32" s="21"/>
      <c r="F32" s="21"/>
      <c r="G32" s="11"/>
      <c r="H32" s="11"/>
      <c r="I32" s="11"/>
      <c r="J32" s="11"/>
      <c r="K32" s="11"/>
      <c r="L32" s="11"/>
      <c r="M32" s="1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16" customFormat="1" ht="21" x14ac:dyDescent="0.3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 x14ac:dyDescent="0.3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  <c r="AA34" s="2"/>
    </row>
    <row r="35" spans="1:27" x14ac:dyDescent="0.25">
      <c r="A35" s="3"/>
      <c r="B35" s="3"/>
      <c r="C35" s="3"/>
      <c r="D35" s="3"/>
      <c r="E35" s="12"/>
      <c r="F35" s="12"/>
      <c r="G35" s="12"/>
      <c r="H35" s="12"/>
      <c r="I35" s="12"/>
      <c r="J35" s="12"/>
      <c r="K35" s="1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3"/>
      <c r="B36" s="3"/>
      <c r="C36" s="3"/>
      <c r="D36" s="3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5">
      <c r="A37" s="3"/>
      <c r="B37" s="3"/>
      <c r="C37" s="3"/>
      <c r="D37" s="3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2"/>
      <c r="F47" s="12"/>
      <c r="G47" s="12"/>
      <c r="H47" s="12"/>
      <c r="I47" s="12"/>
      <c r="J47" s="12"/>
      <c r="K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2"/>
      <c r="F48" s="12"/>
      <c r="G48" s="12"/>
      <c r="H48" s="12"/>
      <c r="I48" s="12"/>
      <c r="J48" s="12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2"/>
      <c r="F49" s="12"/>
      <c r="G49" s="12"/>
      <c r="H49" s="12"/>
      <c r="I49" s="12"/>
      <c r="J49" s="12"/>
      <c r="K49" s="1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2"/>
      <c r="F68" s="12"/>
      <c r="G68" s="12"/>
      <c r="H68" s="12"/>
      <c r="I68" s="12"/>
      <c r="J68" s="12"/>
      <c r="K68" s="12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2"/>
      <c r="F69" s="12"/>
      <c r="G69" s="12"/>
      <c r="H69" s="12"/>
      <c r="I69" s="12"/>
      <c r="J69" s="12"/>
      <c r="K69" s="1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2"/>
      <c r="F71" s="12"/>
      <c r="G71" s="12"/>
      <c r="H71" s="12"/>
      <c r="I71" s="12"/>
      <c r="J71" s="12"/>
      <c r="K71" s="1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2"/>
      <c r="F72" s="12"/>
      <c r="G72" s="12"/>
      <c r="H72" s="12"/>
      <c r="I72" s="12"/>
      <c r="J72" s="12"/>
      <c r="K72" s="12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2"/>
      <c r="F73" s="12"/>
      <c r="G73" s="12"/>
      <c r="H73" s="12"/>
      <c r="I73" s="12"/>
      <c r="J73" s="12"/>
      <c r="K73" s="1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2"/>
      <c r="F75" s="12"/>
      <c r="G75" s="12"/>
      <c r="H75" s="12"/>
      <c r="I75" s="12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2"/>
      <c r="F76" s="12"/>
      <c r="G76" s="12"/>
      <c r="H76" s="12"/>
      <c r="I76" s="12"/>
      <c r="J76" s="12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2"/>
      <c r="F77" s="12"/>
      <c r="G77" s="12"/>
      <c r="H77" s="12"/>
      <c r="I77" s="12"/>
      <c r="J77" s="12"/>
      <c r="K77" s="1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2"/>
      <c r="F78" s="12"/>
      <c r="G78" s="12"/>
      <c r="H78" s="12"/>
      <c r="I78" s="12"/>
      <c r="J78" s="12"/>
      <c r="K78" s="1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2"/>
      <c r="F79" s="12"/>
      <c r="G79" s="12"/>
      <c r="H79" s="12"/>
      <c r="I79" s="12"/>
      <c r="J79" s="12"/>
      <c r="K79" s="1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2"/>
      <c r="F91" s="12"/>
      <c r="G91" s="12"/>
      <c r="H91" s="12"/>
      <c r="I91" s="12"/>
      <c r="J91" s="12"/>
      <c r="K91" s="12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2"/>
      <c r="F92" s="12"/>
      <c r="G92" s="12"/>
      <c r="H92" s="12"/>
      <c r="I92" s="12"/>
      <c r="J92" s="12"/>
      <c r="K92" s="12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2"/>
      <c r="F93" s="12"/>
      <c r="G93" s="12"/>
      <c r="H93" s="12"/>
      <c r="I93" s="12"/>
      <c r="J93" s="12"/>
      <c r="K93" s="12"/>
      <c r="L93" s="1"/>
      <c r="M93" s="1"/>
      <c r="N93" s="1"/>
      <c r="O93" s="1"/>
      <c r="P93" s="1"/>
      <c r="Q93" s="1"/>
      <c r="R93" s="1"/>
      <c r="S93" s="1"/>
      <c r="T93" s="1"/>
      <c r="U93" s="1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2"/>
      <c r="F94" s="12"/>
      <c r="G94" s="12"/>
      <c r="H94" s="12"/>
      <c r="I94" s="12"/>
      <c r="J94" s="12"/>
      <c r="K94" s="1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2"/>
      <c r="F95" s="12"/>
      <c r="G95" s="12"/>
      <c r="H95" s="12"/>
      <c r="I95" s="12"/>
      <c r="J95" s="12"/>
      <c r="K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2"/>
      <c r="F96" s="12"/>
      <c r="G96" s="12"/>
      <c r="H96" s="12"/>
      <c r="I96" s="12"/>
      <c r="J96" s="12"/>
      <c r="K96" s="1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2"/>
      <c r="F103" s="12"/>
      <c r="G103" s="12"/>
      <c r="H103" s="12"/>
      <c r="I103" s="12"/>
      <c r="J103" s="12"/>
      <c r="K103" s="1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2"/>
      <c r="F104" s="12"/>
      <c r="G104" s="12"/>
      <c r="H104" s="12"/>
      <c r="I104" s="12"/>
      <c r="J104" s="12"/>
      <c r="K104" s="1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2"/>
      <c r="F106" s="12"/>
      <c r="G106" s="12"/>
      <c r="H106" s="12"/>
      <c r="I106" s="12"/>
      <c r="J106" s="12"/>
      <c r="K106" s="1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2"/>
      <c r="F115" s="12"/>
      <c r="G115" s="12"/>
      <c r="H115" s="12"/>
      <c r="I115" s="12"/>
      <c r="J115" s="12"/>
      <c r="K115" s="1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2"/>
      <c r="F116" s="12"/>
      <c r="G116" s="12"/>
      <c r="H116" s="12"/>
      <c r="I116" s="12"/>
      <c r="J116" s="12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2"/>
      <c r="F117" s="12"/>
      <c r="G117" s="12"/>
      <c r="H117" s="12"/>
      <c r="I117" s="12"/>
      <c r="J117" s="12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2"/>
      <c r="F118" s="12"/>
      <c r="G118" s="12"/>
      <c r="H118" s="12"/>
      <c r="I118" s="12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2"/>
      <c r="F119" s="12"/>
      <c r="G119" s="12"/>
      <c r="H119" s="12"/>
      <c r="I119" s="12"/>
      <c r="J119" s="12"/>
      <c r="K119" s="1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2"/>
      <c r="F120" s="12"/>
      <c r="G120" s="12"/>
      <c r="H120" s="12"/>
      <c r="I120" s="12"/>
      <c r="J120" s="12"/>
      <c r="K120" s="1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2"/>
      <c r="F121" s="12"/>
      <c r="G121" s="12"/>
      <c r="H121" s="12"/>
      <c r="I121" s="12"/>
      <c r="J121" s="12"/>
      <c r="K121" s="1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2"/>
      <c r="F123" s="12"/>
      <c r="G123" s="12"/>
      <c r="H123" s="12"/>
      <c r="I123" s="12"/>
      <c r="J123" s="12"/>
      <c r="K123" s="1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2"/>
      <c r="F138" s="12"/>
      <c r="G138" s="12"/>
      <c r="H138" s="12"/>
      <c r="I138" s="12"/>
      <c r="J138" s="12"/>
      <c r="K138" s="1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2"/>
      <c r="F139" s="12"/>
      <c r="G139" s="12"/>
      <c r="H139" s="12"/>
      <c r="I139" s="12"/>
      <c r="J139" s="12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2"/>
      <c r="F140" s="12"/>
      <c r="G140" s="12"/>
      <c r="H140" s="12"/>
      <c r="I140" s="12"/>
      <c r="J140" s="12"/>
      <c r="K140" s="1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2"/>
      <c r="F141" s="12"/>
      <c r="G141" s="12"/>
      <c r="H141" s="12"/>
      <c r="I141" s="12"/>
      <c r="J141" s="12"/>
      <c r="K141" s="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2"/>
      <c r="F142" s="12"/>
      <c r="G142" s="12"/>
      <c r="H142" s="12"/>
      <c r="I142" s="12"/>
      <c r="J142" s="12"/>
      <c r="K142" s="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2"/>
      <c r="F144" s="12"/>
      <c r="G144" s="12"/>
      <c r="H144" s="12"/>
      <c r="I144" s="12"/>
      <c r="J144" s="12"/>
      <c r="K144" s="1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2"/>
      <c r="F145" s="12"/>
      <c r="G145" s="12"/>
      <c r="H145" s="12"/>
      <c r="I145" s="12"/>
      <c r="J145" s="12"/>
      <c r="K145" s="1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2"/>
      <c r="F147" s="12"/>
      <c r="G147" s="12"/>
      <c r="H147" s="12"/>
      <c r="I147" s="12"/>
      <c r="J147" s="12"/>
      <c r="K147" s="1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2"/>
      <c r="F151" s="12"/>
      <c r="G151" s="12"/>
      <c r="H151" s="12"/>
      <c r="I151" s="12"/>
      <c r="J151" s="12"/>
      <c r="K151" s="1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2"/>
      <c r="F152" s="12"/>
      <c r="G152" s="12"/>
      <c r="H152" s="12"/>
      <c r="I152" s="12"/>
      <c r="J152" s="12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2"/>
      <c r="F153" s="12"/>
      <c r="G153" s="12"/>
      <c r="H153" s="12"/>
      <c r="I153" s="12"/>
      <c r="J153" s="12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2"/>
      <c r="F154" s="12"/>
      <c r="G154" s="12"/>
      <c r="H154" s="12"/>
      <c r="I154" s="12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2"/>
      <c r="F155" s="12"/>
      <c r="G155" s="12"/>
      <c r="H155" s="12"/>
      <c r="I155" s="12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2"/>
      <c r="F156" s="12"/>
      <c r="G156" s="12"/>
      <c r="H156" s="12"/>
      <c r="I156" s="12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2"/>
      <c r="F157" s="12"/>
      <c r="G157" s="12"/>
      <c r="H157" s="12"/>
      <c r="I157" s="12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2"/>
      <c r="F158" s="12"/>
      <c r="G158" s="12"/>
      <c r="H158" s="12"/>
      <c r="I158" s="12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2"/>
      <c r="F159" s="12"/>
      <c r="G159" s="12"/>
      <c r="H159" s="12"/>
      <c r="I159" s="12"/>
      <c r="J159" s="12"/>
      <c r="K159" s="1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2"/>
      <c r="F160" s="12"/>
      <c r="G160" s="12"/>
      <c r="H160" s="12"/>
      <c r="I160" s="12"/>
      <c r="J160" s="12"/>
      <c r="K160" s="1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2"/>
      <c r="F161" s="12"/>
      <c r="G161" s="12"/>
      <c r="H161" s="12"/>
      <c r="I161" s="12"/>
      <c r="J161" s="12"/>
      <c r="K161" s="1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2"/>
      <c r="F164" s="12"/>
      <c r="G164" s="12"/>
      <c r="H164" s="12"/>
      <c r="I164" s="12"/>
      <c r="J164" s="12"/>
      <c r="K164" s="1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3"/>
      <c r="B165" s="3"/>
      <c r="C165" s="3"/>
      <c r="D165" s="3"/>
      <c r="E165" s="12"/>
      <c r="F165" s="12"/>
      <c r="G165" s="12"/>
      <c r="H165" s="12"/>
      <c r="I165" s="12"/>
      <c r="J165" s="12"/>
      <c r="K165" s="1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3"/>
      <c r="B166" s="3"/>
      <c r="C166" s="3"/>
      <c r="D166" s="3"/>
      <c r="E166" s="12"/>
      <c r="F166" s="12"/>
      <c r="G166" s="12"/>
      <c r="H166" s="12"/>
      <c r="I166" s="12"/>
      <c r="J166" s="12"/>
      <c r="K166" s="1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2"/>
      <c r="F167" s="12"/>
      <c r="G167" s="12"/>
      <c r="H167" s="12"/>
      <c r="I167" s="12"/>
      <c r="J167" s="12"/>
      <c r="K167" s="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3"/>
      <c r="B168" s="3"/>
      <c r="C168" s="3"/>
      <c r="D168" s="3"/>
      <c r="E168" s="12"/>
      <c r="F168" s="12"/>
      <c r="G168" s="12"/>
      <c r="H168" s="12"/>
      <c r="I168" s="12"/>
      <c r="J168" s="12"/>
      <c r="K168" s="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3"/>
      <c r="B169" s="3"/>
      <c r="C169" s="3"/>
      <c r="D169" s="3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2"/>
      <c r="F175" s="12"/>
      <c r="G175" s="12"/>
      <c r="H175" s="12"/>
      <c r="I175" s="12"/>
      <c r="J175" s="12"/>
      <c r="K175" s="1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2"/>
      <c r="F176" s="12"/>
      <c r="G176" s="12"/>
      <c r="H176" s="12"/>
      <c r="I176" s="12"/>
      <c r="J176" s="12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2"/>
      <c r="F177" s="12"/>
      <c r="G177" s="12"/>
      <c r="H177" s="12"/>
      <c r="I177" s="12"/>
      <c r="J177" s="12"/>
      <c r="K177" s="1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2"/>
      <c r="F178" s="12"/>
      <c r="G178" s="12"/>
      <c r="H178" s="12"/>
      <c r="I178" s="12"/>
      <c r="J178" s="12"/>
      <c r="K178" s="1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2"/>
      <c r="F179" s="12"/>
      <c r="G179" s="12"/>
      <c r="H179" s="12"/>
      <c r="I179" s="12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2"/>
      <c r="F180" s="12"/>
      <c r="G180" s="12"/>
      <c r="H180" s="12"/>
      <c r="I180" s="12"/>
      <c r="J180" s="12"/>
      <c r="K180" s="1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2"/>
      <c r="F181" s="12"/>
      <c r="G181" s="12"/>
      <c r="H181" s="12"/>
      <c r="I181" s="12"/>
      <c r="J181" s="12"/>
      <c r="K181" s="1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2"/>
      <c r="F182" s="12"/>
      <c r="G182" s="12"/>
      <c r="H182" s="12"/>
      <c r="I182" s="12"/>
      <c r="J182" s="12"/>
      <c r="K182" s="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2"/>
      <c r="F189" s="12"/>
      <c r="G189" s="12"/>
      <c r="H189" s="12"/>
      <c r="I189" s="12"/>
      <c r="J189" s="12"/>
      <c r="K189" s="1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2"/>
      <c r="F190" s="12"/>
      <c r="G190" s="12"/>
      <c r="H190" s="12"/>
      <c r="I190" s="12"/>
      <c r="J190" s="12"/>
      <c r="K190" s="1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2"/>
      <c r="F192" s="12"/>
      <c r="G192" s="12"/>
      <c r="H192" s="12"/>
      <c r="I192" s="12"/>
      <c r="J192" s="12"/>
      <c r="K192" s="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2"/>
      <c r="F198" s="12"/>
      <c r="G198" s="12"/>
      <c r="H198" s="12"/>
      <c r="I198" s="12"/>
      <c r="J198" s="12"/>
      <c r="K198" s="1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2"/>
      <c r="F199" s="12"/>
      <c r="G199" s="12"/>
      <c r="H199" s="12"/>
      <c r="I199" s="12"/>
      <c r="J199" s="12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2"/>
      <c r="F200" s="12"/>
      <c r="G200" s="12"/>
      <c r="H200" s="12"/>
      <c r="I200" s="12"/>
      <c r="J200" s="12"/>
      <c r="K200" s="1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2"/>
      <c r="F201" s="12"/>
      <c r="G201" s="12"/>
      <c r="H201" s="12"/>
      <c r="I201" s="12"/>
      <c r="J201" s="12"/>
      <c r="K201" s="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2"/>
      <c r="F202" s="12"/>
      <c r="G202" s="12"/>
      <c r="H202" s="12"/>
      <c r="I202" s="12"/>
      <c r="J202" s="12"/>
      <c r="K202" s="1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2"/>
      <c r="F203" s="12"/>
      <c r="G203" s="12"/>
      <c r="H203" s="12"/>
      <c r="I203" s="12"/>
      <c r="J203" s="12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2"/>
      <c r="F204" s="12"/>
      <c r="G204" s="12"/>
      <c r="H204" s="12"/>
      <c r="I204" s="12"/>
      <c r="J204" s="12"/>
      <c r="K204" s="1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2"/>
      <c r="F205" s="12"/>
      <c r="G205" s="12"/>
      <c r="H205" s="12"/>
      <c r="I205" s="12"/>
      <c r="J205" s="12"/>
      <c r="K205" s="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2"/>
      <c r="F206" s="12"/>
      <c r="G206" s="12"/>
      <c r="H206" s="12"/>
      <c r="I206" s="12"/>
      <c r="J206" s="12"/>
      <c r="K206" s="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2"/>
      <c r="F210" s="12"/>
      <c r="G210" s="12"/>
      <c r="H210" s="12"/>
      <c r="I210" s="12"/>
      <c r="J210" s="12"/>
      <c r="K210" s="1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3"/>
      <c r="B211" s="3"/>
      <c r="C211" s="3"/>
      <c r="D211" s="3"/>
      <c r="E211" s="12"/>
      <c r="F211" s="12"/>
      <c r="G211" s="12"/>
      <c r="H211" s="12"/>
      <c r="I211" s="12"/>
      <c r="J211" s="12"/>
      <c r="K211" s="1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3"/>
      <c r="B212" s="3"/>
      <c r="C212" s="3"/>
      <c r="D212" s="3"/>
      <c r="E212" s="12"/>
      <c r="F212" s="12"/>
      <c r="G212" s="12"/>
      <c r="H212" s="12"/>
      <c r="I212" s="12"/>
      <c r="J212" s="12"/>
      <c r="K212" s="1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3"/>
      <c r="B213" s="3"/>
      <c r="C213" s="3"/>
      <c r="D213" s="3"/>
      <c r="E213" s="12"/>
      <c r="F213" s="12"/>
      <c r="G213" s="12"/>
      <c r="H213" s="12"/>
      <c r="I213" s="12"/>
      <c r="J213" s="12"/>
      <c r="K213" s="1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2"/>
      <c r="F214" s="12"/>
      <c r="G214" s="12"/>
      <c r="H214" s="12"/>
      <c r="I214" s="12"/>
      <c r="J214" s="12"/>
      <c r="K214" s="1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2"/>
      <c r="F215" s="12"/>
      <c r="G215" s="12"/>
      <c r="H215" s="12"/>
      <c r="I215" s="12"/>
      <c r="J215" s="12"/>
      <c r="K215" s="1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2"/>
      <c r="F216" s="12"/>
      <c r="G216" s="12"/>
      <c r="H216" s="12"/>
      <c r="I216" s="12"/>
      <c r="J216" s="12"/>
      <c r="K216" s="1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3"/>
      <c r="D217" s="3"/>
      <c r="E217" s="12"/>
      <c r="F217" s="12"/>
      <c r="G217" s="12"/>
      <c r="H217" s="12"/>
      <c r="I217" s="12"/>
      <c r="J217" s="12"/>
      <c r="K217" s="1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3"/>
      <c r="D218" s="3"/>
      <c r="E218" s="12"/>
      <c r="F218" s="12"/>
      <c r="G218" s="12"/>
      <c r="H218" s="12"/>
      <c r="I218" s="12"/>
      <c r="J218" s="12"/>
      <c r="K218" s="1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3"/>
      <c r="D219" s="3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2"/>
      <c r="F220" s="12"/>
      <c r="G220" s="12"/>
      <c r="H220" s="12"/>
      <c r="I220" s="12"/>
      <c r="J220" s="12"/>
      <c r="K220" s="1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5"/>
      <c r="W220" s="5"/>
      <c r="X220" s="5"/>
      <c r="Y220" s="5"/>
      <c r="Z220" s="5"/>
      <c r="AA220" s="5"/>
    </row>
    <row r="221" spans="1:27" x14ac:dyDescent="0.25">
      <c r="A221" s="3"/>
      <c r="B221" s="3"/>
      <c r="C221" s="3"/>
      <c r="D221" s="3"/>
      <c r="E221" s="12"/>
      <c r="F221" s="12"/>
      <c r="G221" s="12"/>
      <c r="H221" s="12"/>
      <c r="I221" s="12"/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5"/>
      <c r="W221" s="5"/>
      <c r="X221" s="5"/>
      <c r="Y221" s="5"/>
      <c r="Z221" s="5"/>
      <c r="AA221" s="5"/>
    </row>
    <row r="222" spans="1:27" x14ac:dyDescent="0.25">
      <c r="A222" s="3"/>
      <c r="B222" s="3"/>
      <c r="C222" s="3"/>
      <c r="D222" s="3"/>
      <c r="E222" s="12"/>
      <c r="F222" s="12"/>
      <c r="G222" s="12"/>
      <c r="H222" s="12"/>
      <c r="I222" s="12"/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5"/>
      <c r="W222" s="5"/>
      <c r="X222" s="5"/>
      <c r="Y222" s="5"/>
      <c r="Z222" s="5"/>
      <c r="AA222" s="5"/>
    </row>
    <row r="223" spans="1:27" x14ac:dyDescent="0.25">
      <c r="A223" s="3"/>
      <c r="B223" s="3"/>
      <c r="C223" s="3"/>
      <c r="D223" s="3"/>
      <c r="E223" s="12"/>
      <c r="F223" s="12"/>
      <c r="G223" s="12"/>
      <c r="H223" s="12"/>
      <c r="I223" s="12"/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2"/>
      <c r="F224" s="12"/>
      <c r="G224" s="12"/>
      <c r="H224" s="12"/>
      <c r="I224" s="12"/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2"/>
      <c r="F225" s="12"/>
      <c r="G225" s="12"/>
      <c r="H225" s="12"/>
      <c r="I225" s="12"/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2"/>
      <c r="F226" s="12"/>
      <c r="G226" s="12"/>
      <c r="H226" s="12"/>
      <c r="I226" s="12"/>
      <c r="J226" s="12"/>
      <c r="K226" s="1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3"/>
      <c r="D227" s="3"/>
      <c r="E227" s="12"/>
      <c r="F227" s="12"/>
      <c r="G227" s="12"/>
      <c r="H227" s="12"/>
      <c r="I227" s="12"/>
      <c r="J227" s="12"/>
      <c r="K227" s="1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3"/>
      <c r="D228" s="3"/>
      <c r="E228" s="12"/>
      <c r="F228" s="12"/>
      <c r="G228" s="12"/>
      <c r="H228" s="12"/>
      <c r="I228" s="12"/>
      <c r="J228" s="12"/>
      <c r="K228" s="1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2"/>
      <c r="F229" s="12"/>
      <c r="G229" s="12"/>
      <c r="H229" s="12"/>
      <c r="I229" s="12"/>
      <c r="J229" s="12"/>
      <c r="K229" s="1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5"/>
      <c r="W229" s="5"/>
      <c r="X229" s="5"/>
      <c r="Y229" s="5"/>
      <c r="Z229" s="5"/>
      <c r="AA229" s="5"/>
    </row>
    <row r="230" spans="1:27" x14ac:dyDescent="0.25">
      <c r="A230" s="3"/>
      <c r="B230" s="3"/>
      <c r="C230" s="3"/>
      <c r="D230" s="3"/>
      <c r="E230" s="12"/>
      <c r="F230" s="12"/>
      <c r="G230" s="12"/>
      <c r="H230" s="12"/>
      <c r="I230" s="12"/>
      <c r="J230" s="12"/>
      <c r="K230" s="1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5"/>
      <c r="W230" s="5"/>
      <c r="X230" s="5"/>
      <c r="Y230" s="5"/>
      <c r="Z230" s="5"/>
      <c r="AA230" s="5"/>
    </row>
    <row r="231" spans="1:27" x14ac:dyDescent="0.25">
      <c r="A231" s="3"/>
      <c r="B231" s="3"/>
      <c r="C231" s="3"/>
      <c r="D231" s="3"/>
      <c r="E231" s="12"/>
      <c r="F231" s="12"/>
      <c r="G231" s="12"/>
      <c r="H231" s="12"/>
      <c r="I231" s="12"/>
      <c r="J231" s="12"/>
      <c r="K231" s="1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2"/>
      <c r="F232" s="12"/>
      <c r="G232" s="12"/>
      <c r="H232" s="12"/>
      <c r="I232" s="12"/>
      <c r="J232" s="12"/>
      <c r="K232" s="1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2"/>
      <c r="F233" s="12"/>
      <c r="G233" s="12"/>
      <c r="H233" s="12"/>
      <c r="I233" s="12"/>
      <c r="J233" s="12"/>
      <c r="K233" s="1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2"/>
      <c r="F234" s="12"/>
      <c r="G234" s="12"/>
      <c r="H234" s="12"/>
      <c r="I234" s="12"/>
      <c r="J234" s="12"/>
      <c r="K234" s="1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2"/>
      <c r="F235" s="12"/>
      <c r="G235" s="12"/>
      <c r="H235" s="12"/>
      <c r="I235" s="12"/>
      <c r="J235" s="12"/>
      <c r="K235" s="1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2"/>
      <c r="F236" s="12"/>
      <c r="G236" s="12"/>
      <c r="H236" s="12"/>
      <c r="I236" s="12"/>
      <c r="J236" s="12"/>
      <c r="K236" s="1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2"/>
      <c r="F237" s="12"/>
      <c r="G237" s="12"/>
      <c r="H237" s="12"/>
      <c r="I237" s="12"/>
      <c r="J237" s="12"/>
      <c r="K237" s="1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2"/>
      <c r="F238" s="12"/>
      <c r="G238" s="12"/>
      <c r="H238" s="12"/>
      <c r="I238" s="12"/>
      <c r="J238" s="12"/>
      <c r="K238" s="1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2"/>
      <c r="F239" s="12"/>
      <c r="G239" s="12"/>
      <c r="H239" s="12"/>
      <c r="I239" s="12"/>
      <c r="J239" s="12"/>
      <c r="K239" s="1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3"/>
      <c r="D240" s="3"/>
      <c r="E240" s="12"/>
      <c r="F240" s="12"/>
      <c r="G240" s="12"/>
      <c r="H240" s="12"/>
      <c r="I240" s="12"/>
      <c r="J240" s="12"/>
      <c r="K240" s="12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2"/>
      <c r="F241" s="12"/>
      <c r="G241" s="12"/>
      <c r="H241" s="12"/>
      <c r="I241" s="12"/>
      <c r="J241" s="12"/>
      <c r="K241" s="1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3"/>
      <c r="D242" s="3"/>
      <c r="E242" s="12"/>
      <c r="F242" s="12"/>
      <c r="G242" s="12"/>
      <c r="H242" s="12"/>
      <c r="I242" s="12"/>
      <c r="J242" s="12"/>
      <c r="K242" s="1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2"/>
      <c r="F243" s="12"/>
      <c r="G243" s="12"/>
      <c r="H243" s="12"/>
      <c r="I243" s="12"/>
      <c r="J243" s="12"/>
      <c r="K243" s="1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3"/>
      <c r="D244" s="3"/>
      <c r="E244" s="12"/>
      <c r="F244" s="12"/>
      <c r="G244" s="12"/>
      <c r="H244" s="12"/>
      <c r="I244" s="12"/>
      <c r="J244" s="12"/>
      <c r="K244" s="1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2"/>
      <c r="F245" s="12"/>
      <c r="G245" s="12"/>
      <c r="H245" s="12"/>
      <c r="I245" s="12"/>
      <c r="J245" s="12"/>
      <c r="K245" s="12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5"/>
      <c r="W245" s="5"/>
      <c r="X245" s="5"/>
      <c r="Y245" s="5"/>
      <c r="Z245" s="5"/>
      <c r="AA245" s="5"/>
    </row>
    <row r="246" spans="1:27" x14ac:dyDescent="0.25">
      <c r="A246" s="3"/>
      <c r="B246" s="3"/>
      <c r="C246" s="3"/>
      <c r="D246" s="3"/>
      <c r="E246" s="12"/>
      <c r="F246" s="12"/>
      <c r="G246" s="12"/>
      <c r="H246" s="12"/>
      <c r="I246" s="12"/>
      <c r="J246" s="12"/>
      <c r="K246" s="12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5"/>
      <c r="W246" s="5"/>
      <c r="X246" s="5"/>
      <c r="Y246" s="5"/>
      <c r="Z246" s="5"/>
      <c r="AA246" s="5"/>
    </row>
    <row r="247" spans="1:27" x14ac:dyDescent="0.25">
      <c r="A247" s="3"/>
      <c r="B247" s="3"/>
      <c r="C247" s="3"/>
      <c r="D247" s="3"/>
      <c r="E247" s="12"/>
      <c r="F247" s="12"/>
      <c r="G247" s="12"/>
      <c r="H247" s="12"/>
      <c r="I247" s="12"/>
      <c r="J247" s="12"/>
      <c r="K247" s="12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5"/>
      <c r="W247" s="5"/>
      <c r="X247" s="5"/>
      <c r="Y247" s="5"/>
      <c r="Z247" s="5"/>
      <c r="AA247" s="5"/>
    </row>
    <row r="248" spans="1:27" x14ac:dyDescent="0.25">
      <c r="A248" s="3"/>
      <c r="B248" s="3"/>
      <c r="C248" s="3"/>
      <c r="D248" s="3"/>
      <c r="E248" s="12"/>
      <c r="F248" s="12"/>
      <c r="G248" s="12"/>
      <c r="H248" s="12"/>
      <c r="I248" s="12"/>
      <c r="J248" s="12"/>
      <c r="K248" s="1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3"/>
      <c r="D249" s="3"/>
      <c r="E249" s="12"/>
      <c r="F249" s="12"/>
      <c r="G249" s="12"/>
      <c r="H249" s="12"/>
      <c r="I249" s="12"/>
      <c r="J249" s="12"/>
      <c r="K249" s="12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2"/>
      <c r="F250" s="12"/>
      <c r="G250" s="12"/>
      <c r="H250" s="12"/>
      <c r="I250" s="12"/>
      <c r="J250" s="12"/>
      <c r="K250" s="12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2"/>
      <c r="F251" s="12"/>
      <c r="G251" s="12"/>
      <c r="H251" s="12"/>
      <c r="I251" s="12"/>
      <c r="J251" s="12"/>
      <c r="K251" s="12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5"/>
      <c r="W251" s="5"/>
      <c r="X251" s="5"/>
      <c r="Y251" s="5"/>
      <c r="Z251" s="5"/>
      <c r="AA251" s="5"/>
    </row>
    <row r="252" spans="1:27" x14ac:dyDescent="0.25">
      <c r="A252" s="3"/>
      <c r="B252" s="3"/>
      <c r="C252" s="3"/>
      <c r="D252" s="3"/>
      <c r="E252" s="12"/>
      <c r="F252" s="12"/>
      <c r="G252" s="12"/>
      <c r="H252" s="12"/>
      <c r="I252" s="12"/>
      <c r="J252" s="12"/>
      <c r="K252" s="12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2"/>
      <c r="F253" s="12"/>
      <c r="G253" s="12"/>
      <c r="H253" s="12"/>
      <c r="I253" s="12"/>
      <c r="J253" s="12"/>
      <c r="K253" s="12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2"/>
      <c r="F254" s="12"/>
      <c r="G254" s="12"/>
      <c r="H254" s="12"/>
      <c r="I254" s="12"/>
      <c r="J254" s="12"/>
      <c r="K254" s="12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2"/>
      <c r="F255" s="12"/>
      <c r="G255" s="12"/>
      <c r="H255" s="12"/>
      <c r="I255" s="12"/>
      <c r="J255" s="12"/>
      <c r="K255" s="12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2"/>
      <c r="F256" s="12"/>
      <c r="G256" s="12"/>
      <c r="H256" s="12"/>
      <c r="I256" s="12"/>
      <c r="J256" s="12"/>
      <c r="K256" s="12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2"/>
      <c r="F257" s="12"/>
      <c r="G257" s="12"/>
      <c r="H257" s="12"/>
      <c r="I257" s="12"/>
      <c r="J257" s="12"/>
      <c r="K257" s="1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3"/>
      <c r="D258" s="3"/>
      <c r="E258" s="12"/>
      <c r="F258" s="12"/>
      <c r="G258" s="12"/>
      <c r="H258" s="12"/>
      <c r="I258" s="12"/>
      <c r="J258" s="12"/>
      <c r="K258" s="1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3"/>
      <c r="D259" s="3"/>
      <c r="E259" s="12"/>
      <c r="F259" s="12"/>
      <c r="G259" s="12"/>
      <c r="H259" s="12"/>
      <c r="I259" s="12"/>
      <c r="J259" s="12"/>
      <c r="K259" s="1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3"/>
      <c r="D260" s="3"/>
      <c r="E260" s="12"/>
      <c r="F260" s="12"/>
      <c r="G260" s="12"/>
      <c r="H260" s="12"/>
      <c r="I260" s="12"/>
      <c r="J260" s="12"/>
      <c r="K260" s="12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5"/>
      <c r="W260" s="5"/>
      <c r="X260" s="5"/>
      <c r="Y260" s="5"/>
      <c r="Z260" s="5"/>
      <c r="AA260" s="5"/>
    </row>
    <row r="261" spans="1:27" x14ac:dyDescent="0.25">
      <c r="A261" s="3"/>
      <c r="B261" s="3"/>
      <c r="C261" s="3"/>
      <c r="D261" s="3"/>
      <c r="E261" s="12"/>
      <c r="F261" s="12"/>
      <c r="G261" s="12"/>
      <c r="H261" s="12"/>
      <c r="I261" s="12"/>
      <c r="J261" s="12"/>
      <c r="K261" s="12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5"/>
      <c r="W261" s="5"/>
      <c r="X261" s="5"/>
      <c r="Y261" s="5"/>
      <c r="Z261" s="5"/>
      <c r="AA261" s="5"/>
    </row>
    <row r="262" spans="1:27" x14ac:dyDescent="0.25">
      <c r="A262" s="3"/>
      <c r="B262" s="3"/>
      <c r="C262" s="3"/>
      <c r="D262" s="3"/>
      <c r="E262" s="12"/>
      <c r="F262" s="12"/>
      <c r="G262" s="12"/>
      <c r="H262" s="12"/>
      <c r="I262" s="12"/>
      <c r="J262" s="12"/>
      <c r="K262" s="12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5"/>
      <c r="W262" s="5"/>
      <c r="X262" s="5"/>
      <c r="Y262" s="5"/>
      <c r="Z262" s="5"/>
      <c r="AA262" s="5"/>
    </row>
    <row r="263" spans="1:27" x14ac:dyDescent="0.25">
      <c r="A263" s="3"/>
      <c r="B263" s="3"/>
      <c r="C263" s="3"/>
      <c r="D263" s="3"/>
      <c r="E263" s="12"/>
      <c r="F263" s="12"/>
      <c r="G263" s="12"/>
      <c r="H263" s="12"/>
      <c r="I263" s="12"/>
      <c r="J263" s="12"/>
      <c r="K263" s="1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3"/>
      <c r="D264" s="3"/>
      <c r="E264" s="12"/>
      <c r="F264" s="12"/>
      <c r="G264" s="12"/>
      <c r="H264" s="12"/>
      <c r="I264" s="12"/>
      <c r="J264" s="12"/>
      <c r="K264" s="1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3"/>
      <c r="D265" s="3"/>
      <c r="E265" s="12"/>
      <c r="F265" s="12"/>
      <c r="G265" s="12"/>
      <c r="H265" s="12"/>
      <c r="I265" s="12"/>
      <c r="J265" s="12"/>
      <c r="K265" s="12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2"/>
      <c r="F266" s="12"/>
      <c r="G266" s="12"/>
      <c r="H266" s="12"/>
      <c r="I266" s="12"/>
      <c r="J266" s="12"/>
      <c r="K266" s="12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5"/>
      <c r="W266" s="5"/>
      <c r="X266" s="5"/>
      <c r="Y266" s="5"/>
      <c r="Z266" s="5"/>
      <c r="AA266" s="5"/>
    </row>
    <row r="267" spans="1:27" x14ac:dyDescent="0.25">
      <c r="A267" s="3"/>
      <c r="B267" s="3"/>
      <c r="C267" s="3"/>
      <c r="D267" s="3"/>
      <c r="E267" s="12"/>
      <c r="F267" s="12"/>
      <c r="G267" s="12"/>
      <c r="H267" s="12"/>
      <c r="I267" s="12"/>
      <c r="J267" s="12"/>
      <c r="K267" s="12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5"/>
      <c r="W267" s="5"/>
      <c r="X267" s="5"/>
      <c r="Y267" s="5"/>
      <c r="Z267" s="5"/>
      <c r="AA267" s="5"/>
    </row>
    <row r="268" spans="1:27" x14ac:dyDescent="0.25">
      <c r="A268" s="3"/>
      <c r="B268" s="3"/>
      <c r="C268" s="3"/>
      <c r="D268" s="3"/>
      <c r="E268" s="12"/>
      <c r="F268" s="12"/>
      <c r="G268" s="12"/>
      <c r="H268" s="12"/>
      <c r="I268" s="12"/>
      <c r="J268" s="12"/>
      <c r="K268" s="12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2"/>
      <c r="F269" s="12"/>
      <c r="G269" s="12"/>
      <c r="H269" s="12"/>
      <c r="I269" s="12"/>
      <c r="J269" s="12"/>
      <c r="K269" s="12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2"/>
      <c r="F270" s="12"/>
      <c r="G270" s="12"/>
      <c r="H270" s="12"/>
      <c r="I270" s="12"/>
      <c r="J270" s="12"/>
      <c r="K270" s="12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2"/>
      <c r="F271" s="12"/>
      <c r="G271" s="12"/>
      <c r="H271" s="12"/>
      <c r="I271" s="12"/>
      <c r="J271" s="12"/>
      <c r="K271" s="12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2"/>
      <c r="F272" s="12"/>
      <c r="G272" s="12"/>
      <c r="H272" s="12"/>
      <c r="I272" s="12"/>
      <c r="J272" s="12"/>
      <c r="K272" s="12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2"/>
      <c r="F273" s="12"/>
      <c r="G273" s="12"/>
      <c r="H273" s="12"/>
      <c r="I273" s="12"/>
      <c r="J273" s="12"/>
      <c r="K273" s="1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3"/>
      <c r="D274" s="3"/>
      <c r="E274" s="12"/>
      <c r="F274" s="12"/>
      <c r="G274" s="12"/>
      <c r="H274" s="12"/>
      <c r="I274" s="12"/>
      <c r="J274" s="12"/>
      <c r="K274" s="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3"/>
      <c r="D275" s="3"/>
      <c r="E275" s="12"/>
      <c r="F275" s="12"/>
      <c r="G275" s="12"/>
      <c r="H275" s="12"/>
      <c r="I275" s="12"/>
      <c r="J275" s="12"/>
      <c r="K275" s="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3"/>
      <c r="D276" s="3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2"/>
      <c r="F309" s="12"/>
      <c r="G309" s="12"/>
      <c r="H309" s="12"/>
      <c r="I309" s="12"/>
      <c r="J309" s="12"/>
      <c r="K309" s="1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2"/>
      <c r="F310" s="12"/>
      <c r="G310" s="12"/>
      <c r="H310" s="12"/>
      <c r="I310" s="12"/>
      <c r="J310" s="12"/>
      <c r="K310" s="1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2"/>
      <c r="F312" s="12"/>
      <c r="G312" s="12"/>
      <c r="H312" s="12"/>
      <c r="I312" s="12"/>
      <c r="J312" s="12"/>
      <c r="K312" s="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2"/>
      <c r="F315" s="12"/>
      <c r="G315" s="12"/>
      <c r="H315" s="12"/>
      <c r="I315" s="12"/>
      <c r="J315" s="12"/>
      <c r="K315" s="1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2"/>
      <c r="F316" s="12"/>
      <c r="G316" s="12"/>
      <c r="H316" s="12"/>
      <c r="I316" s="12"/>
      <c r="J316" s="12"/>
      <c r="K316" s="1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2"/>
      <c r="F317" s="12"/>
      <c r="G317" s="12"/>
      <c r="H317" s="12"/>
      <c r="I317" s="12"/>
      <c r="J317" s="12"/>
      <c r="K317" s="1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2"/>
      <c r="F318" s="12"/>
      <c r="G318" s="12"/>
      <c r="H318" s="12"/>
      <c r="I318" s="12"/>
      <c r="J318" s="12"/>
      <c r="K318" s="1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2"/>
      <c r="F319" s="12"/>
      <c r="G319" s="12"/>
      <c r="H319" s="12"/>
      <c r="I319" s="12"/>
      <c r="J319" s="12"/>
      <c r="K319" s="1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2"/>
      <c r="F320" s="12"/>
      <c r="G320" s="12"/>
      <c r="H320" s="12"/>
      <c r="I320" s="12"/>
      <c r="J320" s="12"/>
      <c r="K320" s="1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2"/>
      <c r="F321" s="12"/>
      <c r="G321" s="12"/>
      <c r="H321" s="12"/>
      <c r="I321" s="12"/>
      <c r="J321" s="12"/>
      <c r="K321" s="1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2"/>
      <c r="F322" s="12"/>
      <c r="G322" s="12"/>
      <c r="H322" s="12"/>
      <c r="I322" s="12"/>
      <c r="J322" s="12"/>
      <c r="K322" s="1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2"/>
      <c r="F323" s="12"/>
      <c r="G323" s="12"/>
      <c r="H323" s="12"/>
      <c r="I323" s="12"/>
      <c r="J323" s="12"/>
      <c r="K323" s="1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2"/>
      <c r="F325" s="12"/>
      <c r="G325" s="12"/>
      <c r="H325" s="12"/>
      <c r="I325" s="12"/>
      <c r="J325" s="12"/>
      <c r="K325" s="1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2"/>
      <c r="F355" s="12"/>
      <c r="G355" s="12"/>
      <c r="H355" s="12"/>
      <c r="I355" s="12"/>
      <c r="J355" s="12"/>
      <c r="K355" s="1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2"/>
      <c r="F356" s="12"/>
      <c r="G356" s="12"/>
      <c r="H356" s="12"/>
      <c r="I356" s="12"/>
      <c r="J356" s="12"/>
      <c r="K356" s="1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2"/>
      <c r="F358" s="12"/>
      <c r="G358" s="12"/>
      <c r="H358" s="12"/>
      <c r="I358" s="12"/>
      <c r="J358" s="12"/>
      <c r="K358" s="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2"/>
      <c r="F366" s="12"/>
      <c r="G366" s="12"/>
      <c r="H366" s="12"/>
      <c r="I366" s="12"/>
      <c r="J366" s="12"/>
      <c r="K366" s="1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2"/>
      <c r="F367" s="12"/>
      <c r="G367" s="12"/>
      <c r="H367" s="12"/>
      <c r="I367" s="12"/>
      <c r="J367" s="12"/>
      <c r="K367" s="1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2"/>
      <c r="F368" s="12"/>
      <c r="G368" s="12"/>
      <c r="H368" s="12"/>
      <c r="I368" s="12"/>
      <c r="J368" s="12"/>
      <c r="K368" s="1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2"/>
      <c r="F369" s="12"/>
      <c r="G369" s="12"/>
      <c r="H369" s="12"/>
      <c r="I369" s="12"/>
      <c r="J369" s="12"/>
      <c r="K369" s="1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2"/>
      <c r="F370" s="12"/>
      <c r="G370" s="12"/>
      <c r="H370" s="12"/>
      <c r="I370" s="12"/>
      <c r="J370" s="12"/>
      <c r="K370" s="1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2"/>
      <c r="F386" s="12"/>
      <c r="G386" s="12"/>
      <c r="H386" s="12"/>
      <c r="I386" s="12"/>
      <c r="J386" s="12"/>
      <c r="K386" s="1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2"/>
      <c r="F387" s="12"/>
      <c r="G387" s="12"/>
      <c r="H387" s="12"/>
      <c r="I387" s="12"/>
      <c r="J387" s="12"/>
      <c r="K387" s="1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2"/>
      <c r="F388" s="12"/>
      <c r="G388" s="12"/>
      <c r="H388" s="12"/>
      <c r="I388" s="12"/>
      <c r="J388" s="12"/>
      <c r="K388" s="1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2"/>
      <c r="F389" s="12"/>
      <c r="G389" s="12"/>
      <c r="H389" s="12"/>
      <c r="I389" s="12"/>
      <c r="J389" s="12"/>
      <c r="K389" s="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2"/>
      <c r="F390" s="12"/>
      <c r="G390" s="12"/>
      <c r="H390" s="12"/>
      <c r="I390" s="12"/>
      <c r="J390" s="12"/>
      <c r="K390" s="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4.75" customHeight="1" x14ac:dyDescent="0.25">
      <c r="A391" s="3"/>
      <c r="B391" s="3"/>
      <c r="C391" s="3"/>
      <c r="D391" s="3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x14ac:dyDescent="0.25">
      <c r="A393" s="7"/>
      <c r="B393" s="7"/>
      <c r="C393" s="7"/>
      <c r="D393" s="7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1"/>
      <c r="B394" s="1"/>
      <c r="C394" s="1"/>
      <c r="D394" s="2"/>
      <c r="E394" s="12"/>
      <c r="F394" s="12"/>
      <c r="G394" s="12"/>
      <c r="H394" s="12"/>
      <c r="I394" s="12"/>
      <c r="J394" s="12"/>
      <c r="K394" s="1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1"/>
      <c r="B395" s="1"/>
      <c r="C395" s="1"/>
      <c r="D395" s="2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1"/>
      <c r="B396" s="1"/>
      <c r="C396" s="1"/>
      <c r="D396" s="2"/>
      <c r="E396" s="12"/>
      <c r="F396" s="12"/>
      <c r="G396" s="12"/>
      <c r="H396" s="12"/>
      <c r="I396" s="12"/>
      <c r="J396" s="12"/>
      <c r="K396" s="1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</sheetData>
  <mergeCells count="19">
    <mergeCell ref="A34:M34"/>
    <mergeCell ref="A33:M33"/>
    <mergeCell ref="A10:K10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</vt:lpstr>
      <vt:lpstr>'ENERO 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2022-08-02T17:56:54Z</cp:lastPrinted>
  <dcterms:created xsi:type="dcterms:W3CDTF">2017-09-28T13:01:36Z</dcterms:created>
  <dcterms:modified xsi:type="dcterms:W3CDTF">2023-02-09T19:48:25Z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