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2024\ESTADOS FINANCIEROS 30-06-2024\"/>
    </mc:Choice>
  </mc:AlternateContent>
  <bookViews>
    <workbookView xWindow="0" yWindow="0" windowWidth="20490" windowHeight="6825"/>
  </bookViews>
  <sheets>
    <sheet name="CAMBIO PATRIMONIO" sheetId="17" r:id="rId1"/>
  </sheets>
  <calcPr calcId="162913"/>
</workbook>
</file>

<file path=xl/calcChain.xml><?xml version="1.0" encoding="utf-8"?>
<calcChain xmlns="http://schemas.openxmlformats.org/spreadsheetml/2006/main">
  <c r="F23" i="17" l="1"/>
  <c r="C17" i="17"/>
  <c r="C18" i="17"/>
  <c r="F18" i="17"/>
  <c r="G17" i="17"/>
  <c r="C22" i="17"/>
  <c r="G15" i="17"/>
  <c r="G18" i="17"/>
  <c r="G22" i="17"/>
  <c r="G14" i="17"/>
  <c r="G11" i="17"/>
  <c r="C23" i="17"/>
  <c r="G23" i="17"/>
</calcChain>
</file>

<file path=xl/sharedStrings.xml><?xml version="1.0" encoding="utf-8"?>
<sst xmlns="http://schemas.openxmlformats.org/spreadsheetml/2006/main" count="32" uniqueCount="27">
  <si>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</si>
  <si>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</si>
  <si>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</si>
  <si>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</si>
  <si>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</si>
  <si>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</si>
  <si>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</si>
  <si>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 xml:space="preserve">Cambio en políticas contables </t>
  </si>
  <si>
    <t>Revaluación de Propiedad, planta y equipo</t>
  </si>
  <si>
    <t>Total Activos Netos/Patrimonio</t>
  </si>
  <si>
    <t>PRESIDENCIA DE LA REPUBLICA DOMINICANA</t>
  </si>
  <si>
    <t>CONSEJO NACIONAL DE DISCAPACIDAD</t>
  </si>
  <si>
    <t>(VALORES RD$)</t>
  </si>
  <si>
    <t>Contadora</t>
  </si>
  <si>
    <t>Mercedes Yolanda Pujols</t>
  </si>
  <si>
    <t xml:space="preserve">                          Victor  Valdez Rodriguez</t>
  </si>
  <si>
    <t>ESTADO DE CAMBIO DE ACTIVO NETO/PATRIMONIO</t>
  </si>
  <si>
    <t xml:space="preserve">               Dilenia de Jesus</t>
  </si>
  <si>
    <t xml:space="preserve">                        Director Administrativo y Financiero</t>
  </si>
  <si>
    <t xml:space="preserve">                                Encargada Financiera Interina</t>
  </si>
  <si>
    <t>Claudia Ma. Pimental Melgen</t>
  </si>
  <si>
    <t xml:space="preserve">Directora Ejecutiva </t>
  </si>
  <si>
    <t>Saldo al 31  de Diciembrte   2022</t>
  </si>
  <si>
    <t>Saldo 30 de Diciembre 2023</t>
  </si>
  <si>
    <t xml:space="preserve"> </t>
  </si>
  <si>
    <t>AL 30 DE JUNIO 2024 Y 30 DE JUNIO  2023</t>
  </si>
  <si>
    <t>Saldo al 30 de 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</si>
</sst>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11"/>
      <color indexed="8"/>
      <name val="Times New Roman"/>
      <family val="1"/>
    </font>
    <font>
      <b/>
      <sz val="11"/>
      <color theme="3" tint="-0.249977111117893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9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 applyAlignment="1">
      <alignment vertical="top" wrapText="1"/>
    </xf>
    <xf numFmtId="165" fontId="0" fillId="0" borderId="6" xfId="1" applyNumberFormat="1" applyFont="1" applyBorder="1"/>
    <xf numFmtId="165" fontId="0" fillId="0" borderId="7" xfId="1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/>
    <xf numFmtId="165" fontId="11" fillId="2" borderId="0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horizontal="left" vertical="center" wrapText="1" indent="2"/>
    </xf>
    <xf numFmtId="165" fontId="1" fillId="0" borderId="0" xfId="1" applyNumberFormat="1" applyFont="1" applyAlignment="1">
      <alignment horizontal="left" vertical="center" wrapText="1" indent="3"/>
    </xf>
    <xf numFmtId="0" fontId="1" fillId="0" borderId="4" xfId="0" applyFont="1" applyBorder="1" applyAlignment="1">
      <alignment horizontal="left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165" fontId="0" fillId="0" borderId="9" xfId="1" applyNumberFormat="1" applyFont="1" applyBorder="1" applyAlignment="1">
      <alignment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1" fillId="0" borderId="6" xfId="1" applyNumberFormat="1" applyFont="1" applyBorder="1" applyAlignment="1">
      <alignment horizontal="center" vertical="center" wrapText="1"/>
    </xf>
    <xf numFmtId="165" fontId="1" fillId="0" borderId="7" xfId="1" applyNumberFormat="1" applyFont="1" applyBorder="1" applyAlignment="1">
      <alignment horizontal="center" vertical="center" wrapText="1"/>
    </xf>
    <xf numFmtId="165" fontId="1" fillId="0" borderId="6" xfId="1" applyNumberFormat="1" applyFont="1" applyBorder="1" applyAlignment="1">
      <alignment horizontal="left" vertical="center" wrapText="1" indent="4"/>
    </xf>
    <xf numFmtId="165" fontId="3" fillId="0" borderId="0" xfId="1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165" fontId="2" fillId="0" borderId="11" xfId="1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165" fontId="0" fillId="0" borderId="0" xfId="0" applyNumberFormat="1" applyFont="1"/>
    <xf numFmtId="0" fontId="2" fillId="0" borderId="3" xfId="0" applyFont="1" applyBorder="1" applyAlignment="1">
      <alignment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681037</xdr:colOff>
      <xdr:row>1</xdr:row>
      <xdr:rowOff>47625</xdr:rowOff>
    </xdr:from>
    <xdr:to>
      <xdr:col>6</xdr:col>
      <xdr:colOff>1076325</xdr:colOff>
      <xdr:row>5</xdr:row>
      <xdr:rowOff>176212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2" y="238125"/>
          <a:ext cx="1824038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133350</xdr:rowOff>
    </xdr:from>
    <xdr:to>
      <xdr:col>1</xdr:col>
      <xdr:colOff>2085975</xdr:colOff>
      <xdr:row>6</xdr:row>
      <xdr:rowOff>9525</xdr:rowOff>
    </xdr:to>
    <xdr:pic>
      <xdr:nvPicPr>
        <xdr:cNvPr id="4" name="Imagen 2" descr="cid:image001.png@01D8969D.D944182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8954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5" workbookViewId="0">
      <selection activeCell="I23" sqref="I23"/>
    </sheetView>
  </sheetViews>
  <sheetFormatPr baseColWidth="10" defaultRowHeight="15" x14ac:dyDescent="0.25"/>
  <cols>
    <col min="1" max="1" width="6.7109375" style="5" customWidth="1"/>
    <col min="2" max="2" width="46" style="5" customWidth="1"/>
    <col min="3" max="3" width="19.140625" style="1" customWidth="1"/>
    <col min="4" max="5" width="16.85546875" style="1" customWidth="1"/>
    <col min="6" max="6" width="21.42578125" style="1" customWidth="1"/>
    <col min="7" max="7" width="21.140625" style="1" customWidth="1"/>
    <col min="8" max="8" width="11.42578125" style="5"/>
    <col min="9" max="9" width="12.5703125" style="5" bestFit="1" customWidth="1"/>
    <col min="10" max="16384" width="11.42578125" style="5"/>
  </cols>
  <sheetData>
    <row r="1" spans="1:10" x14ac:dyDescent="0.25">
      <c r="A1" s="7"/>
      <c r="B1" s="9"/>
      <c r="C1" s="10"/>
      <c r="D1" s="11"/>
      <c r="E1" s="12"/>
      <c r="F1" s="11"/>
      <c r="G1" s="8"/>
    </row>
    <row r="2" spans="1:10" x14ac:dyDescent="0.25">
      <c r="A2" s="7"/>
      <c r="B2" s="9"/>
      <c r="C2" s="10"/>
      <c r="D2" s="11"/>
      <c r="E2" s="12"/>
      <c r="F2" s="11"/>
      <c r="G2" s="8"/>
    </row>
    <row r="3" spans="1:10" x14ac:dyDescent="0.25">
      <c r="A3" s="46" t="s">
        <v>10</v>
      </c>
      <c r="B3" s="46"/>
      <c r="C3" s="46"/>
      <c r="D3" s="46"/>
      <c r="E3" s="46"/>
      <c r="F3" s="46"/>
      <c r="G3" s="46"/>
    </row>
    <row r="4" spans="1:10" x14ac:dyDescent="0.25">
      <c r="A4" s="46" t="s">
        <v>11</v>
      </c>
      <c r="B4" s="46"/>
      <c r="C4" s="46"/>
      <c r="D4" s="46"/>
      <c r="E4" s="46"/>
      <c r="F4" s="46"/>
      <c r="G4" s="46"/>
    </row>
    <row r="5" spans="1:10" x14ac:dyDescent="0.25">
      <c r="A5" s="47" t="s">
        <v>16</v>
      </c>
      <c r="B5" s="47"/>
      <c r="C5" s="47"/>
      <c r="D5" s="47"/>
      <c r="E5" s="47"/>
      <c r="F5" s="47"/>
      <c r="G5" s="47"/>
    </row>
    <row r="6" spans="1:10" x14ac:dyDescent="0.25">
      <c r="A6" s="47" t="s">
        <v>25</v>
      </c>
      <c r="B6" s="47"/>
      <c r="C6" s="47"/>
      <c r="D6" s="47"/>
      <c r="E6" s="47"/>
      <c r="F6" s="47"/>
      <c r="G6" s="47"/>
    </row>
    <row r="7" spans="1:10" x14ac:dyDescent="0.25">
      <c r="A7" s="48" t="s">
        <v>12</v>
      </c>
      <c r="B7" s="48"/>
      <c r="C7" s="48"/>
      <c r="D7" s="48"/>
      <c r="E7" s="48"/>
      <c r="F7" s="48"/>
      <c r="G7" s="48"/>
    </row>
    <row r="8" spans="1:10" ht="15.75" thickBot="1" x14ac:dyDescent="0.3">
      <c r="B8" s="13"/>
      <c r="C8" s="14"/>
      <c r="D8" s="15"/>
      <c r="E8" s="14"/>
      <c r="F8" s="14"/>
      <c r="G8" s="16"/>
    </row>
    <row r="9" spans="1:10" ht="42.75" x14ac:dyDescent="0.25">
      <c r="B9" s="24"/>
      <c r="C9" s="25" t="s">
        <v>0</v>
      </c>
      <c r="D9" s="25" t="s">
        <v>1</v>
      </c>
      <c r="E9" s="25" t="s">
        <v>2</v>
      </c>
      <c r="F9" s="25" t="s">
        <v>3</v>
      </c>
      <c r="G9" s="25" t="s">
        <v>9</v>
      </c>
    </row>
    <row r="10" spans="1:10" ht="15.75" thickBot="1" x14ac:dyDescent="0.3">
      <c r="B10" s="26"/>
      <c r="C10" s="27"/>
      <c r="D10" s="27"/>
      <c r="E10" s="27"/>
      <c r="F10" s="27"/>
      <c r="G10" s="27"/>
    </row>
    <row r="11" spans="1:10" x14ac:dyDescent="0.25">
      <c r="B11" s="41" t="s">
        <v>22</v>
      </c>
      <c r="C11" s="18">
        <v>8745735</v>
      </c>
      <c r="D11" s="18"/>
      <c r="E11" s="18"/>
      <c r="F11" s="18">
        <v>233170618</v>
      </c>
      <c r="G11" s="20">
        <f>SUM(C11:F11)</f>
        <v>241916353</v>
      </c>
    </row>
    <row r="12" spans="1:10" ht="14.25" customHeight="1" x14ac:dyDescent="0.25">
      <c r="B12" s="17" t="s">
        <v>7</v>
      </c>
      <c r="C12" s="2"/>
      <c r="D12" s="18"/>
      <c r="E12" s="19"/>
      <c r="F12" s="19"/>
      <c r="G12" s="20"/>
    </row>
    <row r="13" spans="1:10" x14ac:dyDescent="0.25">
      <c r="B13" s="17" t="s">
        <v>8</v>
      </c>
      <c r="C13" s="2"/>
      <c r="D13" s="2"/>
      <c r="E13" s="19"/>
      <c r="F13" s="19"/>
      <c r="G13" s="20"/>
      <c r="I13" s="40"/>
    </row>
    <row r="14" spans="1:10" x14ac:dyDescent="0.25">
      <c r="B14" s="21" t="s">
        <v>4</v>
      </c>
      <c r="C14" s="2"/>
      <c r="D14" s="2"/>
      <c r="E14" s="19"/>
      <c r="F14" s="18"/>
      <c r="G14" s="20">
        <f>+F14</f>
        <v>0</v>
      </c>
    </row>
    <row r="15" spans="1:10" x14ac:dyDescent="0.25">
      <c r="B15" s="21" t="s">
        <v>5</v>
      </c>
      <c r="C15" s="18"/>
      <c r="D15" s="18"/>
      <c r="E15" s="18"/>
      <c r="F15" s="18"/>
      <c r="G15" s="20">
        <f>SUM(F15)</f>
        <v>0</v>
      </c>
      <c r="H15" s="45"/>
      <c r="I15" s="45"/>
      <c r="J15" s="45"/>
    </row>
    <row r="16" spans="1:10" x14ac:dyDescent="0.25">
      <c r="B16" s="21" t="s">
        <v>4</v>
      </c>
      <c r="C16" s="18"/>
      <c r="D16" s="18"/>
      <c r="E16" s="18"/>
      <c r="F16" s="18">
        <v>-10000000</v>
      </c>
      <c r="G16" s="20">
        <v>-10000000</v>
      </c>
      <c r="H16" s="44"/>
      <c r="I16" s="44"/>
      <c r="J16" s="44"/>
    </row>
    <row r="17" spans="2:10" ht="15.75" thickBot="1" x14ac:dyDescent="0.3">
      <c r="B17" s="22" t="s">
        <v>23</v>
      </c>
      <c r="C17" s="29">
        <f>SUM(C11:C15)</f>
        <v>8745735</v>
      </c>
      <c r="D17" s="29"/>
      <c r="E17" s="29"/>
      <c r="F17" s="29">
        <v>52828223</v>
      </c>
      <c r="G17" s="30">
        <f>SUM(D17:F17)</f>
        <v>52828223</v>
      </c>
      <c r="H17" s="45"/>
      <c r="I17" s="45"/>
      <c r="J17" s="45"/>
    </row>
    <row r="18" spans="2:10" x14ac:dyDescent="0.25">
      <c r="B18" s="21" t="s">
        <v>7</v>
      </c>
      <c r="C18" s="28">
        <f>SUM(C17)</f>
        <v>8745735</v>
      </c>
      <c r="D18" s="28"/>
      <c r="E18" s="28"/>
      <c r="F18" s="28">
        <f>SUM(F11:F17)</f>
        <v>275998841</v>
      </c>
      <c r="G18" s="43">
        <f>SUM(G11:G17)</f>
        <v>284744576</v>
      </c>
      <c r="H18" s="45"/>
      <c r="I18" s="45"/>
      <c r="J18" s="45"/>
    </row>
    <row r="19" spans="2:10" x14ac:dyDescent="0.25">
      <c r="B19" s="21" t="s">
        <v>8</v>
      </c>
      <c r="C19" s="18"/>
      <c r="D19" s="18"/>
      <c r="E19" s="18"/>
      <c r="F19" s="18"/>
      <c r="G19" s="20"/>
      <c r="H19" s="45"/>
      <c r="I19" s="45"/>
      <c r="J19" s="45"/>
    </row>
    <row r="20" spans="2:10" ht="30" x14ac:dyDescent="0.25">
      <c r="B20" s="21" t="s">
        <v>6</v>
      </c>
      <c r="C20" s="18"/>
      <c r="D20" s="18"/>
      <c r="E20" s="18"/>
      <c r="F20" s="18"/>
      <c r="G20" s="20"/>
      <c r="H20" s="13"/>
      <c r="I20" s="13"/>
    </row>
    <row r="21" spans="2:10" ht="18.75" customHeight="1" x14ac:dyDescent="0.25">
      <c r="B21" s="21" t="s">
        <v>4</v>
      </c>
      <c r="C21" s="18"/>
      <c r="D21" s="18"/>
      <c r="E21" s="18"/>
      <c r="F21" s="18">
        <v>-5156529.54</v>
      </c>
      <c r="G21" s="20"/>
    </row>
    <row r="22" spans="2:10" ht="21" customHeight="1" thickBot="1" x14ac:dyDescent="0.3">
      <c r="B22" s="21" t="s">
        <v>5</v>
      </c>
      <c r="C22" s="42">
        <f>+C15</f>
        <v>0</v>
      </c>
      <c r="D22" s="31"/>
      <c r="E22" s="29"/>
      <c r="F22" s="29">
        <v>50906469</v>
      </c>
      <c r="G22" s="30">
        <f>+F22</f>
        <v>50906469</v>
      </c>
      <c r="I22" s="5" t="s">
        <v>24</v>
      </c>
    </row>
    <row r="23" spans="2:10" ht="21.75" customHeight="1" thickTop="1" thickBot="1" x14ac:dyDescent="0.3">
      <c r="B23" s="22" t="s">
        <v>26</v>
      </c>
      <c r="C23" s="38">
        <f>+C17</f>
        <v>8745735</v>
      </c>
      <c r="D23" s="28"/>
      <c r="E23" s="28"/>
      <c r="F23" s="38">
        <f>SUM(F18:F22)</f>
        <v>321748780.45999998</v>
      </c>
      <c r="G23" s="39">
        <f>C23+F23</f>
        <v>330494515.45999998</v>
      </c>
    </row>
    <row r="24" spans="2:10" ht="16.5" thickTop="1" thickBot="1" x14ac:dyDescent="0.3">
      <c r="B24" s="23"/>
      <c r="C24" s="3"/>
      <c r="D24" s="3"/>
      <c r="E24" s="3"/>
      <c r="F24" s="3"/>
      <c r="G24" s="4"/>
    </row>
    <row r="26" spans="2:10" x14ac:dyDescent="0.25">
      <c r="B26" s="6"/>
    </row>
    <row r="27" spans="2:10" ht="18.75" x14ac:dyDescent="0.3">
      <c r="B27" s="35" t="s">
        <v>20</v>
      </c>
      <c r="E27" s="35" t="s">
        <v>15</v>
      </c>
      <c r="F27" s="36"/>
      <c r="G27" s="5"/>
    </row>
    <row r="28" spans="2:10" ht="18.75" x14ac:dyDescent="0.3">
      <c r="B28" s="36" t="s">
        <v>21</v>
      </c>
      <c r="E28" s="36" t="s">
        <v>18</v>
      </c>
      <c r="F28" s="35"/>
      <c r="G28" s="5"/>
    </row>
    <row r="29" spans="2:10" ht="18.75" x14ac:dyDescent="0.3">
      <c r="B29" s="33"/>
      <c r="C29" s="33"/>
      <c r="D29" s="33"/>
      <c r="E29"/>
      <c r="G29" s="5"/>
    </row>
    <row r="30" spans="2:10" ht="18.75" x14ac:dyDescent="0.3">
      <c r="B30" s="33"/>
      <c r="C30" s="33"/>
      <c r="D30" s="33"/>
      <c r="G30"/>
    </row>
    <row r="31" spans="2:10" ht="18.75" x14ac:dyDescent="0.3">
      <c r="B31" s="35" t="s">
        <v>14</v>
      </c>
      <c r="E31" s="37" t="s">
        <v>17</v>
      </c>
      <c r="F31" s="37"/>
      <c r="G31"/>
    </row>
    <row r="32" spans="2:10" ht="18.75" x14ac:dyDescent="0.3">
      <c r="B32" s="36" t="s">
        <v>13</v>
      </c>
      <c r="E32" s="36" t="s">
        <v>19</v>
      </c>
      <c r="F32" s="35"/>
      <c r="G32" s="34"/>
    </row>
    <row r="33" spans="2:7" x14ac:dyDescent="0.25">
      <c r="B33"/>
      <c r="C33"/>
      <c r="D33"/>
      <c r="E33"/>
      <c r="F33" s="32"/>
      <c r="G33" s="5"/>
    </row>
    <row r="34" spans="2:7" x14ac:dyDescent="0.25">
      <c r="F34" s="5"/>
    </row>
  </sheetData>
  <mergeCells count="9">
    <mergeCell ref="H17:J17"/>
    <mergeCell ref="H18:J18"/>
    <mergeCell ref="H19:J19"/>
    <mergeCell ref="A3:G3"/>
    <mergeCell ref="A4:G4"/>
    <mergeCell ref="A5:G5"/>
    <mergeCell ref="A6:G6"/>
    <mergeCell ref="A7:G7"/>
    <mergeCell ref="H15:J15"/>
  </mergeCells>
  <pageMargins left="0.25" right="0.25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2024-07-11T15:34:01Z</cp:lastPrinted>
  <dcterms:created xsi:type="dcterms:W3CDTF">2018-07-13T15:52:30Z</dcterms:created>
  <dcterms:modified xsi:type="dcterms:W3CDTF">2024-07-11T16:13:08Z</dcterms:modified>
</cp:coreProperties>
</file>