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X:\Transparencia\2018\Abril\P - PRESUPUESTO\"/>
    </mc:Choice>
  </mc:AlternateContent>
  <xr:revisionPtr revIDLastSave="0" documentId="10_ncr:8100000_{EFE8C96E-481B-46A8-8066-60D6A2253ACF}" xr6:coauthVersionLast="32" xr6:coauthVersionMax="32" xr10:uidLastSave="{00000000-0000-0000-0000-000000000000}"/>
  <bookViews>
    <workbookView xWindow="0" yWindow="0" windowWidth="21600" windowHeight="9735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17" i="1"/>
  <c r="C53" i="1"/>
  <c r="C52" i="1" s="1"/>
  <c r="C42" i="1"/>
  <c r="C46" i="1" l="1"/>
  <c r="C40" i="1"/>
  <c r="C10" i="1"/>
  <c r="C45" i="1" l="1"/>
  <c r="C9" i="1"/>
  <c r="C8" i="1" l="1"/>
</calcChain>
</file>

<file path=xl/sharedStrings.xml><?xml version="1.0" encoding="utf-8"?>
<sst xmlns="http://schemas.openxmlformats.org/spreadsheetml/2006/main" count="96" uniqueCount="76">
  <si>
    <t>2.1.1.1.01</t>
  </si>
  <si>
    <t>2.1.1.2.01</t>
  </si>
  <si>
    <t>2.1.2.2.05</t>
  </si>
  <si>
    <t>2.1.5.1.01</t>
  </si>
  <si>
    <t>2.1.5.2.00</t>
  </si>
  <si>
    <t>2.1.5.3.01</t>
  </si>
  <si>
    <t>Sueldos fijos</t>
  </si>
  <si>
    <t>Personal contratado y/o igualado</t>
  </si>
  <si>
    <t xml:space="preserve">Contribuciones al seguro de salud </t>
  </si>
  <si>
    <t>Contribuciones al seguro de pensiones</t>
  </si>
  <si>
    <t>Contribuciones al seguro de riesgo laboral</t>
  </si>
  <si>
    <t>Agrupaciones</t>
  </si>
  <si>
    <t>2.2-CONTRATACION DE SERVICIOS</t>
  </si>
  <si>
    <t>2.3-MATERIALES Y SUMINISTROS</t>
  </si>
  <si>
    <t>CONSEJO NACIONAL DE DISCAPACIDAD</t>
  </si>
  <si>
    <t>0001-CONSEJO NACIONAL DE DISCAPACIDAD</t>
  </si>
  <si>
    <t>Compensación servicios de seguridad</t>
  </si>
  <si>
    <t xml:space="preserve">EJECUCIÓN PRESUPUESTARIA  </t>
  </si>
  <si>
    <t>2.2.3.2.01</t>
  </si>
  <si>
    <t>2.2.4.1.01</t>
  </si>
  <si>
    <t>Pasajes</t>
  </si>
  <si>
    <t>2.3.1.1.01</t>
  </si>
  <si>
    <t>2.3.2.3.01</t>
  </si>
  <si>
    <t>2.3.7.1.01</t>
  </si>
  <si>
    <t>Gasolina</t>
  </si>
  <si>
    <t>2.4-TRANSFERENCIA CORRIENTES AL SECTOR PRIVADO</t>
  </si>
  <si>
    <t>Trasferencias corrientes programadas a asocianes sin fines de lucro</t>
  </si>
  <si>
    <t>2.6-BIENES MUEBLES,INMUEBLES E INTANGIBLES</t>
  </si>
  <si>
    <t>PRESIDENCIA DE LA REPUBLICA DOMINICANA</t>
  </si>
  <si>
    <t>"Año del Fomento de las Exportaciones"</t>
  </si>
  <si>
    <t>Presupuesto Ejecutado</t>
  </si>
  <si>
    <t>2.1-REMUNERACIONES Y CONTRIBUCIONES</t>
  </si>
  <si>
    <t>0001-Direccion y Coordinación del Consejo</t>
  </si>
  <si>
    <t>0002-Diseño,Coordinacion y Evaluacion de Politicas Publicas para Personas con Discapacidad</t>
  </si>
  <si>
    <t>Prendas de vestir</t>
  </si>
  <si>
    <t>2.2.1.7.01</t>
  </si>
  <si>
    <t>Agua</t>
  </si>
  <si>
    <t>2.2.1.8.01</t>
  </si>
  <si>
    <t>Recoleccion residuos solidos</t>
  </si>
  <si>
    <t>Viaticos fuera del pais</t>
  </si>
  <si>
    <t>2.2.4.4.01</t>
  </si>
  <si>
    <t>Peaje</t>
  </si>
  <si>
    <t>2.2.5.4.01</t>
  </si>
  <si>
    <t>Alquiles de equipos de transporte,traccion y elevacion</t>
  </si>
  <si>
    <t>2.2.7.2.06</t>
  </si>
  <si>
    <t>Mantenimiento y reparacion equipos de transporte</t>
  </si>
  <si>
    <t>2.2.7.2.07</t>
  </si>
  <si>
    <t>Mantenimiento y reparacion equipos de producicon</t>
  </si>
  <si>
    <t>2.2.8.2.01</t>
  </si>
  <si>
    <t>Comisiones bancarias</t>
  </si>
  <si>
    <t>2.2.8.5.02</t>
  </si>
  <si>
    <t>Lavanderia</t>
  </si>
  <si>
    <t>2.2.8.6.01</t>
  </si>
  <si>
    <t>Evento generales</t>
  </si>
  <si>
    <t>2.2.8.8.01</t>
  </si>
  <si>
    <t>Impuestos</t>
  </si>
  <si>
    <t>Alimentos y bebidas para personas</t>
  </si>
  <si>
    <t>2.3.5.5.01</t>
  </si>
  <si>
    <t>Articulos de plasticos</t>
  </si>
  <si>
    <t>2.3.6.3.01</t>
  </si>
  <si>
    <t>Estructuras metalicas</t>
  </si>
  <si>
    <t>2.3.7.1.04</t>
  </si>
  <si>
    <t>Gas GLP</t>
  </si>
  <si>
    <t>2.3.9.2.01</t>
  </si>
  <si>
    <t>Utiles de escritorio, oficina y informatica</t>
  </si>
  <si>
    <t>2.3.9.6.01</t>
  </si>
  <si>
    <t>Productos electricos</t>
  </si>
  <si>
    <t>2.3.9.8.01</t>
  </si>
  <si>
    <t>Otros repuestos  y accesorios menores</t>
  </si>
  <si>
    <t>2.6.1.3.01</t>
  </si>
  <si>
    <t>Equipos de computo</t>
  </si>
  <si>
    <t>2.6.8.8.01</t>
  </si>
  <si>
    <t>Licencias de informaticas</t>
  </si>
  <si>
    <t>0003-Promocion  y Proteccion  Social de personas con Discapacidad</t>
  </si>
  <si>
    <t xml:space="preserve">                  2.1-REMUNERACIONES Y CONTRIBUCIONES</t>
  </si>
  <si>
    <t>Período del  1ro al 30 de Abril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</si>
</sst>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6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3F6A6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ont="0" applyFill="0" applyBorder="0" applyProtection="0">
      <alignment wrapText="1"/>
    </xf>
  </cellStyleXfs>
  <cellXfs count="36">
    <xf numFmtId="0" fontId="0" fillId="0" borderId="0" xfId="0"/>
    <xf numFmtId="0" fontId="3" fillId="0" borderId="0" xfId="2" applyFont="1">
      <alignment wrapText="1"/>
    </xf>
    <xf numFmtId="0" fontId="3" fillId="2" borderId="0" xfId="2" applyFont="1" applyFill="1">
      <alignment wrapText="1"/>
    </xf>
    <xf numFmtId="0" fontId="5" fillId="0" borderId="0" xfId="0" applyFont="1" applyBorder="1" applyAlignment="1">
      <alignment horizontal="center"/>
    </xf>
    <xf numFmtId="0" fontId="3" fillId="0" borderId="0" xfId="2" applyFont="1" applyFill="1" applyBorder="1" applyAlignment="1">
      <alignment horizontal="left" vertical="center"/>
    </xf>
    <xf numFmtId="0" fontId="3" fillId="0" borderId="0" xfId="0" applyFont="1" applyBorder="1"/>
    <xf numFmtId="0" fontId="3" fillId="0" borderId="0" xfId="2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6" fillId="0" borderId="0" xfId="0" applyFont="1" applyBorder="1" applyAlignment="1">
      <alignment horizontal="center"/>
    </xf>
    <xf numFmtId="0" fontId="7" fillId="0" borderId="0" xfId="2" applyFont="1" applyAlignment="1">
      <alignment horizontal="center" wrapText="1"/>
    </xf>
    <xf numFmtId="0" fontId="0" fillId="0" borderId="0" xfId="0" applyFont="1" applyBorder="1" applyAlignment="1">
      <alignment horizontal="center"/>
    </xf>
    <xf numFmtId="40" fontId="3" fillId="0" borderId="0" xfId="1" applyNumberFormat="1" applyFont="1" applyAlignment="1">
      <alignment wrapText="1"/>
    </xf>
    <xf numFmtId="0" fontId="8" fillId="0" borderId="0" xfId="2" applyFont="1" applyFill="1">
      <alignment wrapText="1"/>
    </xf>
    <xf numFmtId="0" fontId="12" fillId="0" borderId="0" xfId="0" applyFont="1" applyFill="1" applyAlignment="1">
      <alignment horizontal="center"/>
    </xf>
    <xf numFmtId="40" fontId="4" fillId="0" borderId="0" xfId="1" applyNumberFormat="1" applyFont="1" applyBorder="1"/>
    <xf numFmtId="40" fontId="4" fillId="4" borderId="1" xfId="1" applyNumberFormat="1" applyFont="1" applyFill="1" applyBorder="1" applyAlignment="1">
      <alignment horizontal="center" vertical="center" wrapText="1"/>
    </xf>
    <xf numFmtId="40" fontId="4" fillId="5" borderId="0" xfId="1" applyNumberFormat="1" applyFont="1" applyFill="1" applyBorder="1"/>
    <xf numFmtId="40" fontId="4" fillId="3" borderId="0" xfId="1" applyNumberFormat="1" applyFont="1" applyFill="1" applyBorder="1"/>
    <xf numFmtId="0" fontId="4" fillId="3" borderId="0" xfId="0" applyFont="1" applyFill="1" applyBorder="1" applyAlignment="1">
      <alignment vertical="center"/>
    </xf>
    <xf numFmtId="40" fontId="4" fillId="3" borderId="0" xfId="1" applyNumberFormat="1" applyFont="1" applyFill="1" applyBorder="1" applyAlignment="1">
      <alignment vertical="center"/>
    </xf>
    <xf numFmtId="0" fontId="4" fillId="3" borderId="0" xfId="0" applyFont="1" applyFill="1" applyBorder="1"/>
    <xf numFmtId="0" fontId="4" fillId="3" borderId="0" xfId="2" applyFont="1" applyFill="1" applyBorder="1" applyAlignment="1">
      <alignment vertical="center"/>
    </xf>
    <xf numFmtId="0" fontId="3" fillId="5" borderId="0" xfId="2" applyFont="1" applyFill="1" applyAlignment="1">
      <alignment horizontal="center" wrapText="1"/>
    </xf>
    <xf numFmtId="0" fontId="4" fillId="5" borderId="0" xfId="2" applyFont="1" applyFill="1">
      <alignment wrapText="1"/>
    </xf>
    <xf numFmtId="164" fontId="4" fillId="5" borderId="0" xfId="1" applyFont="1" applyFill="1" applyAlignment="1">
      <alignment wrapText="1"/>
    </xf>
    <xf numFmtId="164" fontId="4" fillId="3" borderId="0" xfId="1" applyFont="1" applyFill="1" applyBorder="1" applyAlignment="1">
      <alignment horizontal="left" vertical="center"/>
    </xf>
    <xf numFmtId="0" fontId="4" fillId="5" borderId="0" xfId="2" applyFont="1" applyFill="1" applyBorder="1" applyAlignment="1">
      <alignment horizontal="left" vertical="center"/>
    </xf>
    <xf numFmtId="0" fontId="4" fillId="3" borderId="0" xfId="2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0" fontId="3" fillId="0" borderId="0" xfId="1" applyNumberFormat="1" applyFont="1" applyFill="1" applyBorder="1"/>
  </cellXfs>
  <cellStyles count="3">
    <cellStyle name="Comma" xfId="1" builtinId="3"/>
    <cellStyle name="Normal" xfId="0" builtinId="0"/>
    <cellStyle name="Normal_D2006" xfId="2" xr:uid="{00000000-0005-0000-0000-000002000000}"/>
  </cellStyles>
  <dxfs count="0"/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265264</xdr:colOff>
      <xdr:row>1</xdr:row>
      <xdr:rowOff>180975</xdr:rowOff>
    </xdr:from>
    <xdr:to>
      <xdr:col>2</xdr:col>
      <xdr:colOff>1918438</xdr:colOff>
      <xdr:row>4</xdr:row>
      <xdr:rowOff>76199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3614" y="438150"/>
          <a:ext cx="1653174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265642</xdr:colOff>
      <xdr:row>1</xdr:row>
      <xdr:rowOff>166159</xdr:rowOff>
    </xdr:from>
    <xdr:to>
      <xdr:col>1</xdr:col>
      <xdr:colOff>333374</xdr:colOff>
      <xdr:row>4</xdr:row>
      <xdr:rowOff>95250</xdr:rowOff>
    </xdr:to>
    <xdr:pic>
      <xdr:nvPicPr>
        <xdr:cNvPr id="7" name="image2.png">
          <a:extLst>
            <a:ext uri="{FF2B5EF4-FFF2-40B4-BE49-F238E27FC236}">
              <a16:creationId xmlns:a16="http://schemas.microsoft.com/office/drawing/2014/main" id="{A9F8BCC7-0048-436C-959C-FD53C0AA1BE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5642" y="423334"/>
          <a:ext cx="915457" cy="70061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"/>
  <sheetViews>
    <sheetView showGridLines="0" tabSelected="1" workbookViewId="0">
      <selection activeCell="B12" sqref="B12"/>
    </sheetView>
  </sheetViews>
  <sheetFormatPr defaultColWidth="9.140625" defaultRowHeight="14.25" x14ac:dyDescent="0.2"/>
  <cols>
    <col min="1" max="1" width="12.7109375" style="6" customWidth="1"/>
    <col min="2" max="2" width="86.5703125" style="1" customWidth="1"/>
    <col min="3" max="3" width="30.28515625" style="12" customWidth="1"/>
    <col min="4" max="191" width="9.140625" style="1"/>
    <col min="192" max="192" width="4.85546875" style="1" customWidth="1"/>
    <col min="193" max="193" width="10.5703125" style="1" customWidth="1"/>
    <col min="194" max="195" width="8.5703125" style="1" customWidth="1"/>
    <col min="196" max="196" width="9.85546875" style="1" customWidth="1"/>
    <col min="197" max="197" width="56" style="1" customWidth="1"/>
    <col min="198" max="198" width="14" style="1" customWidth="1"/>
    <col min="199" max="199" width="21.5703125" style="1" customWidth="1"/>
    <col min="200" max="200" width="29.7109375" style="1" customWidth="1"/>
    <col min="201" max="201" width="18.140625" style="1" customWidth="1"/>
    <col min="202" max="202" width="13.85546875" style="1" bestFit="1" customWidth="1"/>
    <col min="203" max="203" width="17.85546875" style="1" bestFit="1" customWidth="1"/>
    <col min="204" max="204" width="9.140625" style="1" customWidth="1"/>
    <col min="205" max="205" width="11.5703125" style="1" bestFit="1" customWidth="1"/>
    <col min="206" max="211" width="9.140625" style="1" customWidth="1"/>
    <col min="212" max="230" width="0" style="1" hidden="1" customWidth="1"/>
    <col min="231" max="447" width="9.140625" style="1"/>
    <col min="448" max="448" width="4.85546875" style="1" customWidth="1"/>
    <col min="449" max="449" width="10.5703125" style="1" customWidth="1"/>
    <col min="450" max="451" width="8.5703125" style="1" customWidth="1"/>
    <col min="452" max="452" width="9.85546875" style="1" customWidth="1"/>
    <col min="453" max="453" width="56" style="1" customWidth="1"/>
    <col min="454" max="454" width="14" style="1" customWidth="1"/>
    <col min="455" max="455" width="21.5703125" style="1" customWidth="1"/>
    <col min="456" max="456" width="29.7109375" style="1" customWidth="1"/>
    <col min="457" max="457" width="18.140625" style="1" customWidth="1"/>
    <col min="458" max="458" width="13.85546875" style="1" bestFit="1" customWidth="1"/>
    <col min="459" max="459" width="17.85546875" style="1" bestFit="1" customWidth="1"/>
    <col min="460" max="460" width="9.140625" style="1" customWidth="1"/>
    <col min="461" max="461" width="11.5703125" style="1" bestFit="1" customWidth="1"/>
    <col min="462" max="467" width="9.140625" style="1" customWidth="1"/>
    <col min="468" max="486" width="0" style="1" hidden="1" customWidth="1"/>
    <col min="487" max="703" width="9.140625" style="1"/>
    <col min="704" max="704" width="4.85546875" style="1" customWidth="1"/>
    <col min="705" max="705" width="10.5703125" style="1" customWidth="1"/>
    <col min="706" max="707" width="8.5703125" style="1" customWidth="1"/>
    <col min="708" max="708" width="9.85546875" style="1" customWidth="1"/>
    <col min="709" max="709" width="56" style="1" customWidth="1"/>
    <col min="710" max="710" width="14" style="1" customWidth="1"/>
    <col min="711" max="711" width="21.5703125" style="1" customWidth="1"/>
    <col min="712" max="712" width="29.7109375" style="1" customWidth="1"/>
    <col min="713" max="713" width="18.140625" style="1" customWidth="1"/>
    <col min="714" max="714" width="13.85546875" style="1" bestFit="1" customWidth="1"/>
    <col min="715" max="715" width="17.85546875" style="1" bestFit="1" customWidth="1"/>
    <col min="716" max="716" width="9.140625" style="1" customWidth="1"/>
    <col min="717" max="717" width="11.5703125" style="1" bestFit="1" customWidth="1"/>
    <col min="718" max="723" width="9.140625" style="1" customWidth="1"/>
    <col min="724" max="742" width="0" style="1" hidden="1" customWidth="1"/>
    <col min="743" max="959" width="9.140625" style="1"/>
    <col min="960" max="960" width="4.85546875" style="1" customWidth="1"/>
    <col min="961" max="961" width="10.5703125" style="1" customWidth="1"/>
    <col min="962" max="963" width="8.5703125" style="1" customWidth="1"/>
    <col min="964" max="964" width="9.85546875" style="1" customWidth="1"/>
    <col min="965" max="965" width="56" style="1" customWidth="1"/>
    <col min="966" max="966" width="14" style="1" customWidth="1"/>
    <col min="967" max="967" width="21.5703125" style="1" customWidth="1"/>
    <col min="968" max="968" width="29.7109375" style="1" customWidth="1"/>
    <col min="969" max="969" width="18.140625" style="1" customWidth="1"/>
    <col min="970" max="970" width="13.85546875" style="1" bestFit="1" customWidth="1"/>
    <col min="971" max="971" width="17.85546875" style="1" bestFit="1" customWidth="1"/>
    <col min="972" max="972" width="9.140625" style="1" customWidth="1"/>
    <col min="973" max="973" width="11.5703125" style="1" bestFit="1" customWidth="1"/>
    <col min="974" max="979" width="9.140625" style="1" customWidth="1"/>
    <col min="980" max="998" width="0" style="1" hidden="1" customWidth="1"/>
    <col min="999" max="1215" width="9.140625" style="1"/>
    <col min="1216" max="1216" width="4.85546875" style="1" customWidth="1"/>
    <col min="1217" max="1217" width="10.5703125" style="1" customWidth="1"/>
    <col min="1218" max="1219" width="8.5703125" style="1" customWidth="1"/>
    <col min="1220" max="1220" width="9.85546875" style="1" customWidth="1"/>
    <col min="1221" max="1221" width="56" style="1" customWidth="1"/>
    <col min="1222" max="1222" width="14" style="1" customWidth="1"/>
    <col min="1223" max="1223" width="21.5703125" style="1" customWidth="1"/>
    <col min="1224" max="1224" width="29.7109375" style="1" customWidth="1"/>
    <col min="1225" max="1225" width="18.140625" style="1" customWidth="1"/>
    <col min="1226" max="1226" width="13.85546875" style="1" bestFit="1" customWidth="1"/>
    <col min="1227" max="1227" width="17.85546875" style="1" bestFit="1" customWidth="1"/>
    <col min="1228" max="1228" width="9.140625" style="1" customWidth="1"/>
    <col min="1229" max="1229" width="11.5703125" style="1" bestFit="1" customWidth="1"/>
    <col min="1230" max="1235" width="9.140625" style="1" customWidth="1"/>
    <col min="1236" max="1254" width="0" style="1" hidden="1" customWidth="1"/>
    <col min="1255" max="1471" width="9.140625" style="1"/>
    <col min="1472" max="1472" width="4.85546875" style="1" customWidth="1"/>
    <col min="1473" max="1473" width="10.5703125" style="1" customWidth="1"/>
    <col min="1474" max="1475" width="8.5703125" style="1" customWidth="1"/>
    <col min="1476" max="1476" width="9.85546875" style="1" customWidth="1"/>
    <col min="1477" max="1477" width="56" style="1" customWidth="1"/>
    <col min="1478" max="1478" width="14" style="1" customWidth="1"/>
    <col min="1479" max="1479" width="21.5703125" style="1" customWidth="1"/>
    <col min="1480" max="1480" width="29.7109375" style="1" customWidth="1"/>
    <col min="1481" max="1481" width="18.140625" style="1" customWidth="1"/>
    <col min="1482" max="1482" width="13.85546875" style="1" bestFit="1" customWidth="1"/>
    <col min="1483" max="1483" width="17.85546875" style="1" bestFit="1" customWidth="1"/>
    <col min="1484" max="1484" width="9.140625" style="1" customWidth="1"/>
    <col min="1485" max="1485" width="11.5703125" style="1" bestFit="1" customWidth="1"/>
    <col min="1486" max="1491" width="9.140625" style="1" customWidth="1"/>
    <col min="1492" max="1510" width="0" style="1" hidden="1" customWidth="1"/>
    <col min="1511" max="1727" width="9.140625" style="1"/>
    <col min="1728" max="1728" width="4.85546875" style="1" customWidth="1"/>
    <col min="1729" max="1729" width="10.5703125" style="1" customWidth="1"/>
    <col min="1730" max="1731" width="8.5703125" style="1" customWidth="1"/>
    <col min="1732" max="1732" width="9.85546875" style="1" customWidth="1"/>
    <col min="1733" max="1733" width="56" style="1" customWidth="1"/>
    <col min="1734" max="1734" width="14" style="1" customWidth="1"/>
    <col min="1735" max="1735" width="21.5703125" style="1" customWidth="1"/>
    <col min="1736" max="1736" width="29.7109375" style="1" customWidth="1"/>
    <col min="1737" max="1737" width="18.140625" style="1" customWidth="1"/>
    <col min="1738" max="1738" width="13.85546875" style="1" bestFit="1" customWidth="1"/>
    <col min="1739" max="1739" width="17.85546875" style="1" bestFit="1" customWidth="1"/>
    <col min="1740" max="1740" width="9.140625" style="1" customWidth="1"/>
    <col min="1741" max="1741" width="11.5703125" style="1" bestFit="1" customWidth="1"/>
    <col min="1742" max="1747" width="9.140625" style="1" customWidth="1"/>
    <col min="1748" max="1766" width="0" style="1" hidden="1" customWidth="1"/>
    <col min="1767" max="1983" width="9.140625" style="1"/>
    <col min="1984" max="1984" width="4.85546875" style="1" customWidth="1"/>
    <col min="1985" max="1985" width="10.5703125" style="1" customWidth="1"/>
    <col min="1986" max="1987" width="8.5703125" style="1" customWidth="1"/>
    <col min="1988" max="1988" width="9.85546875" style="1" customWidth="1"/>
    <col min="1989" max="1989" width="56" style="1" customWidth="1"/>
    <col min="1990" max="1990" width="14" style="1" customWidth="1"/>
    <col min="1991" max="1991" width="21.5703125" style="1" customWidth="1"/>
    <col min="1992" max="1992" width="29.7109375" style="1" customWidth="1"/>
    <col min="1993" max="1993" width="18.140625" style="1" customWidth="1"/>
    <col min="1994" max="1994" width="13.85546875" style="1" bestFit="1" customWidth="1"/>
    <col min="1995" max="1995" width="17.85546875" style="1" bestFit="1" customWidth="1"/>
    <col min="1996" max="1996" width="9.140625" style="1" customWidth="1"/>
    <col min="1997" max="1997" width="11.5703125" style="1" bestFit="1" customWidth="1"/>
    <col min="1998" max="2003" width="9.140625" style="1" customWidth="1"/>
    <col min="2004" max="2022" width="0" style="1" hidden="1" customWidth="1"/>
    <col min="2023" max="2239" width="9.140625" style="1"/>
    <col min="2240" max="2240" width="4.85546875" style="1" customWidth="1"/>
    <col min="2241" max="2241" width="10.5703125" style="1" customWidth="1"/>
    <col min="2242" max="2243" width="8.5703125" style="1" customWidth="1"/>
    <col min="2244" max="2244" width="9.85546875" style="1" customWidth="1"/>
    <col min="2245" max="2245" width="56" style="1" customWidth="1"/>
    <col min="2246" max="2246" width="14" style="1" customWidth="1"/>
    <col min="2247" max="2247" width="21.5703125" style="1" customWidth="1"/>
    <col min="2248" max="2248" width="29.7109375" style="1" customWidth="1"/>
    <col min="2249" max="2249" width="18.140625" style="1" customWidth="1"/>
    <col min="2250" max="2250" width="13.85546875" style="1" bestFit="1" customWidth="1"/>
    <col min="2251" max="2251" width="17.85546875" style="1" bestFit="1" customWidth="1"/>
    <col min="2252" max="2252" width="9.140625" style="1" customWidth="1"/>
    <col min="2253" max="2253" width="11.5703125" style="1" bestFit="1" customWidth="1"/>
    <col min="2254" max="2259" width="9.140625" style="1" customWidth="1"/>
    <col min="2260" max="2278" width="0" style="1" hidden="1" customWidth="1"/>
    <col min="2279" max="2495" width="9.140625" style="1"/>
    <col min="2496" max="2496" width="4.85546875" style="1" customWidth="1"/>
    <col min="2497" max="2497" width="10.5703125" style="1" customWidth="1"/>
    <col min="2498" max="2499" width="8.5703125" style="1" customWidth="1"/>
    <col min="2500" max="2500" width="9.85546875" style="1" customWidth="1"/>
    <col min="2501" max="2501" width="56" style="1" customWidth="1"/>
    <col min="2502" max="2502" width="14" style="1" customWidth="1"/>
    <col min="2503" max="2503" width="21.5703125" style="1" customWidth="1"/>
    <col min="2504" max="2504" width="29.7109375" style="1" customWidth="1"/>
    <col min="2505" max="2505" width="18.140625" style="1" customWidth="1"/>
    <col min="2506" max="2506" width="13.85546875" style="1" bestFit="1" customWidth="1"/>
    <col min="2507" max="2507" width="17.85546875" style="1" bestFit="1" customWidth="1"/>
    <col min="2508" max="2508" width="9.140625" style="1" customWidth="1"/>
    <col min="2509" max="2509" width="11.5703125" style="1" bestFit="1" customWidth="1"/>
    <col min="2510" max="2515" width="9.140625" style="1" customWidth="1"/>
    <col min="2516" max="2534" width="0" style="1" hidden="1" customWidth="1"/>
    <col min="2535" max="2751" width="9.140625" style="1"/>
    <col min="2752" max="2752" width="4.85546875" style="1" customWidth="1"/>
    <col min="2753" max="2753" width="10.5703125" style="1" customWidth="1"/>
    <col min="2754" max="2755" width="8.5703125" style="1" customWidth="1"/>
    <col min="2756" max="2756" width="9.85546875" style="1" customWidth="1"/>
    <col min="2757" max="2757" width="56" style="1" customWidth="1"/>
    <col min="2758" max="2758" width="14" style="1" customWidth="1"/>
    <col min="2759" max="2759" width="21.5703125" style="1" customWidth="1"/>
    <col min="2760" max="2760" width="29.7109375" style="1" customWidth="1"/>
    <col min="2761" max="2761" width="18.140625" style="1" customWidth="1"/>
    <col min="2762" max="2762" width="13.85546875" style="1" bestFit="1" customWidth="1"/>
    <col min="2763" max="2763" width="17.85546875" style="1" bestFit="1" customWidth="1"/>
    <col min="2764" max="2764" width="9.140625" style="1" customWidth="1"/>
    <col min="2765" max="2765" width="11.5703125" style="1" bestFit="1" customWidth="1"/>
    <col min="2766" max="2771" width="9.140625" style="1" customWidth="1"/>
    <col min="2772" max="2790" width="0" style="1" hidden="1" customWidth="1"/>
    <col min="2791" max="3007" width="9.140625" style="1"/>
    <col min="3008" max="3008" width="4.85546875" style="1" customWidth="1"/>
    <col min="3009" max="3009" width="10.5703125" style="1" customWidth="1"/>
    <col min="3010" max="3011" width="8.5703125" style="1" customWidth="1"/>
    <col min="3012" max="3012" width="9.85546875" style="1" customWidth="1"/>
    <col min="3013" max="3013" width="56" style="1" customWidth="1"/>
    <col min="3014" max="3014" width="14" style="1" customWidth="1"/>
    <col min="3015" max="3015" width="21.5703125" style="1" customWidth="1"/>
    <col min="3016" max="3016" width="29.7109375" style="1" customWidth="1"/>
    <col min="3017" max="3017" width="18.140625" style="1" customWidth="1"/>
    <col min="3018" max="3018" width="13.85546875" style="1" bestFit="1" customWidth="1"/>
    <col min="3019" max="3019" width="17.85546875" style="1" bestFit="1" customWidth="1"/>
    <col min="3020" max="3020" width="9.140625" style="1" customWidth="1"/>
    <col min="3021" max="3021" width="11.5703125" style="1" bestFit="1" customWidth="1"/>
    <col min="3022" max="3027" width="9.140625" style="1" customWidth="1"/>
    <col min="3028" max="3046" width="0" style="1" hidden="1" customWidth="1"/>
    <col min="3047" max="3263" width="9.140625" style="1"/>
    <col min="3264" max="3264" width="4.85546875" style="1" customWidth="1"/>
    <col min="3265" max="3265" width="10.5703125" style="1" customWidth="1"/>
    <col min="3266" max="3267" width="8.5703125" style="1" customWidth="1"/>
    <col min="3268" max="3268" width="9.85546875" style="1" customWidth="1"/>
    <col min="3269" max="3269" width="56" style="1" customWidth="1"/>
    <col min="3270" max="3270" width="14" style="1" customWidth="1"/>
    <col min="3271" max="3271" width="21.5703125" style="1" customWidth="1"/>
    <col min="3272" max="3272" width="29.7109375" style="1" customWidth="1"/>
    <col min="3273" max="3273" width="18.140625" style="1" customWidth="1"/>
    <col min="3274" max="3274" width="13.85546875" style="1" bestFit="1" customWidth="1"/>
    <col min="3275" max="3275" width="17.85546875" style="1" bestFit="1" customWidth="1"/>
    <col min="3276" max="3276" width="9.140625" style="1" customWidth="1"/>
    <col min="3277" max="3277" width="11.5703125" style="1" bestFit="1" customWidth="1"/>
    <col min="3278" max="3283" width="9.140625" style="1" customWidth="1"/>
    <col min="3284" max="3302" width="0" style="1" hidden="1" customWidth="1"/>
    <col min="3303" max="3519" width="9.140625" style="1"/>
    <col min="3520" max="3520" width="4.85546875" style="1" customWidth="1"/>
    <col min="3521" max="3521" width="10.5703125" style="1" customWidth="1"/>
    <col min="3522" max="3523" width="8.5703125" style="1" customWidth="1"/>
    <col min="3524" max="3524" width="9.85546875" style="1" customWidth="1"/>
    <col min="3525" max="3525" width="56" style="1" customWidth="1"/>
    <col min="3526" max="3526" width="14" style="1" customWidth="1"/>
    <col min="3527" max="3527" width="21.5703125" style="1" customWidth="1"/>
    <col min="3528" max="3528" width="29.7109375" style="1" customWidth="1"/>
    <col min="3529" max="3529" width="18.140625" style="1" customWidth="1"/>
    <col min="3530" max="3530" width="13.85546875" style="1" bestFit="1" customWidth="1"/>
    <col min="3531" max="3531" width="17.85546875" style="1" bestFit="1" customWidth="1"/>
    <col min="3532" max="3532" width="9.140625" style="1" customWidth="1"/>
    <col min="3533" max="3533" width="11.5703125" style="1" bestFit="1" customWidth="1"/>
    <col min="3534" max="3539" width="9.140625" style="1" customWidth="1"/>
    <col min="3540" max="3558" width="0" style="1" hidden="1" customWidth="1"/>
    <col min="3559" max="3775" width="9.140625" style="1"/>
    <col min="3776" max="3776" width="4.85546875" style="1" customWidth="1"/>
    <col min="3777" max="3777" width="10.5703125" style="1" customWidth="1"/>
    <col min="3778" max="3779" width="8.5703125" style="1" customWidth="1"/>
    <col min="3780" max="3780" width="9.85546875" style="1" customWidth="1"/>
    <col min="3781" max="3781" width="56" style="1" customWidth="1"/>
    <col min="3782" max="3782" width="14" style="1" customWidth="1"/>
    <col min="3783" max="3783" width="21.5703125" style="1" customWidth="1"/>
    <col min="3784" max="3784" width="29.7109375" style="1" customWidth="1"/>
    <col min="3785" max="3785" width="18.140625" style="1" customWidth="1"/>
    <col min="3786" max="3786" width="13.85546875" style="1" bestFit="1" customWidth="1"/>
    <col min="3787" max="3787" width="17.85546875" style="1" bestFit="1" customWidth="1"/>
    <col min="3788" max="3788" width="9.140625" style="1" customWidth="1"/>
    <col min="3789" max="3789" width="11.5703125" style="1" bestFit="1" customWidth="1"/>
    <col min="3790" max="3795" width="9.140625" style="1" customWidth="1"/>
    <col min="3796" max="3814" width="0" style="1" hidden="1" customWidth="1"/>
    <col min="3815" max="4031" width="9.140625" style="1"/>
    <col min="4032" max="4032" width="4.85546875" style="1" customWidth="1"/>
    <col min="4033" max="4033" width="10.5703125" style="1" customWidth="1"/>
    <col min="4034" max="4035" width="8.5703125" style="1" customWidth="1"/>
    <col min="4036" max="4036" width="9.85546875" style="1" customWidth="1"/>
    <col min="4037" max="4037" width="56" style="1" customWidth="1"/>
    <col min="4038" max="4038" width="14" style="1" customWidth="1"/>
    <col min="4039" max="4039" width="21.5703125" style="1" customWidth="1"/>
    <col min="4040" max="4040" width="29.7109375" style="1" customWidth="1"/>
    <col min="4041" max="4041" width="18.140625" style="1" customWidth="1"/>
    <col min="4042" max="4042" width="13.85546875" style="1" bestFit="1" customWidth="1"/>
    <col min="4043" max="4043" width="17.85546875" style="1" bestFit="1" customWidth="1"/>
    <col min="4044" max="4044" width="9.140625" style="1" customWidth="1"/>
    <col min="4045" max="4045" width="11.5703125" style="1" bestFit="1" customWidth="1"/>
    <col min="4046" max="4051" width="9.140625" style="1" customWidth="1"/>
    <col min="4052" max="4070" width="0" style="1" hidden="1" customWidth="1"/>
    <col min="4071" max="4287" width="9.140625" style="1"/>
    <col min="4288" max="4288" width="4.85546875" style="1" customWidth="1"/>
    <col min="4289" max="4289" width="10.5703125" style="1" customWidth="1"/>
    <col min="4290" max="4291" width="8.5703125" style="1" customWidth="1"/>
    <col min="4292" max="4292" width="9.85546875" style="1" customWidth="1"/>
    <col min="4293" max="4293" width="56" style="1" customWidth="1"/>
    <col min="4294" max="4294" width="14" style="1" customWidth="1"/>
    <col min="4295" max="4295" width="21.5703125" style="1" customWidth="1"/>
    <col min="4296" max="4296" width="29.7109375" style="1" customWidth="1"/>
    <col min="4297" max="4297" width="18.140625" style="1" customWidth="1"/>
    <col min="4298" max="4298" width="13.85546875" style="1" bestFit="1" customWidth="1"/>
    <col min="4299" max="4299" width="17.85546875" style="1" bestFit="1" customWidth="1"/>
    <col min="4300" max="4300" width="9.140625" style="1" customWidth="1"/>
    <col min="4301" max="4301" width="11.5703125" style="1" bestFit="1" customWidth="1"/>
    <col min="4302" max="4307" width="9.140625" style="1" customWidth="1"/>
    <col min="4308" max="4326" width="0" style="1" hidden="1" customWidth="1"/>
    <col min="4327" max="4543" width="9.140625" style="1"/>
    <col min="4544" max="4544" width="4.85546875" style="1" customWidth="1"/>
    <col min="4545" max="4545" width="10.5703125" style="1" customWidth="1"/>
    <col min="4546" max="4547" width="8.5703125" style="1" customWidth="1"/>
    <col min="4548" max="4548" width="9.85546875" style="1" customWidth="1"/>
    <col min="4549" max="4549" width="56" style="1" customWidth="1"/>
    <col min="4550" max="4550" width="14" style="1" customWidth="1"/>
    <col min="4551" max="4551" width="21.5703125" style="1" customWidth="1"/>
    <col min="4552" max="4552" width="29.7109375" style="1" customWidth="1"/>
    <col min="4553" max="4553" width="18.140625" style="1" customWidth="1"/>
    <col min="4554" max="4554" width="13.85546875" style="1" bestFit="1" customWidth="1"/>
    <col min="4555" max="4555" width="17.85546875" style="1" bestFit="1" customWidth="1"/>
    <col min="4556" max="4556" width="9.140625" style="1" customWidth="1"/>
    <col min="4557" max="4557" width="11.5703125" style="1" bestFit="1" customWidth="1"/>
    <col min="4558" max="4563" width="9.140625" style="1" customWidth="1"/>
    <col min="4564" max="4582" width="0" style="1" hidden="1" customWidth="1"/>
    <col min="4583" max="4799" width="9.140625" style="1"/>
    <col min="4800" max="4800" width="4.85546875" style="1" customWidth="1"/>
    <col min="4801" max="4801" width="10.5703125" style="1" customWidth="1"/>
    <col min="4802" max="4803" width="8.5703125" style="1" customWidth="1"/>
    <col min="4804" max="4804" width="9.85546875" style="1" customWidth="1"/>
    <col min="4805" max="4805" width="56" style="1" customWidth="1"/>
    <col min="4806" max="4806" width="14" style="1" customWidth="1"/>
    <col min="4807" max="4807" width="21.5703125" style="1" customWidth="1"/>
    <col min="4808" max="4808" width="29.7109375" style="1" customWidth="1"/>
    <col min="4809" max="4809" width="18.140625" style="1" customWidth="1"/>
    <col min="4810" max="4810" width="13.85546875" style="1" bestFit="1" customWidth="1"/>
    <col min="4811" max="4811" width="17.85546875" style="1" bestFit="1" customWidth="1"/>
    <col min="4812" max="4812" width="9.140625" style="1" customWidth="1"/>
    <col min="4813" max="4813" width="11.5703125" style="1" bestFit="1" customWidth="1"/>
    <col min="4814" max="4819" width="9.140625" style="1" customWidth="1"/>
    <col min="4820" max="4838" width="0" style="1" hidden="1" customWidth="1"/>
    <col min="4839" max="5055" width="9.140625" style="1"/>
    <col min="5056" max="5056" width="4.85546875" style="1" customWidth="1"/>
    <col min="5057" max="5057" width="10.5703125" style="1" customWidth="1"/>
    <col min="5058" max="5059" width="8.5703125" style="1" customWidth="1"/>
    <col min="5060" max="5060" width="9.85546875" style="1" customWidth="1"/>
    <col min="5061" max="5061" width="56" style="1" customWidth="1"/>
    <col min="5062" max="5062" width="14" style="1" customWidth="1"/>
    <col min="5063" max="5063" width="21.5703125" style="1" customWidth="1"/>
    <col min="5064" max="5064" width="29.7109375" style="1" customWidth="1"/>
    <col min="5065" max="5065" width="18.140625" style="1" customWidth="1"/>
    <col min="5066" max="5066" width="13.85546875" style="1" bestFit="1" customWidth="1"/>
    <col min="5067" max="5067" width="17.85546875" style="1" bestFit="1" customWidth="1"/>
    <col min="5068" max="5068" width="9.140625" style="1" customWidth="1"/>
    <col min="5069" max="5069" width="11.5703125" style="1" bestFit="1" customWidth="1"/>
    <col min="5070" max="5075" width="9.140625" style="1" customWidth="1"/>
    <col min="5076" max="5094" width="0" style="1" hidden="1" customWidth="1"/>
    <col min="5095" max="5311" width="9.140625" style="1"/>
    <col min="5312" max="5312" width="4.85546875" style="1" customWidth="1"/>
    <col min="5313" max="5313" width="10.5703125" style="1" customWidth="1"/>
    <col min="5314" max="5315" width="8.5703125" style="1" customWidth="1"/>
    <col min="5316" max="5316" width="9.85546875" style="1" customWidth="1"/>
    <col min="5317" max="5317" width="56" style="1" customWidth="1"/>
    <col min="5318" max="5318" width="14" style="1" customWidth="1"/>
    <col min="5319" max="5319" width="21.5703125" style="1" customWidth="1"/>
    <col min="5320" max="5320" width="29.7109375" style="1" customWidth="1"/>
    <col min="5321" max="5321" width="18.140625" style="1" customWidth="1"/>
    <col min="5322" max="5322" width="13.85546875" style="1" bestFit="1" customWidth="1"/>
    <col min="5323" max="5323" width="17.85546875" style="1" bestFit="1" customWidth="1"/>
    <col min="5324" max="5324" width="9.140625" style="1" customWidth="1"/>
    <col min="5325" max="5325" width="11.5703125" style="1" bestFit="1" customWidth="1"/>
    <col min="5326" max="5331" width="9.140625" style="1" customWidth="1"/>
    <col min="5332" max="5350" width="0" style="1" hidden="1" customWidth="1"/>
    <col min="5351" max="5567" width="9.140625" style="1"/>
    <col min="5568" max="5568" width="4.85546875" style="1" customWidth="1"/>
    <col min="5569" max="5569" width="10.5703125" style="1" customWidth="1"/>
    <col min="5570" max="5571" width="8.5703125" style="1" customWidth="1"/>
    <col min="5572" max="5572" width="9.85546875" style="1" customWidth="1"/>
    <col min="5573" max="5573" width="56" style="1" customWidth="1"/>
    <col min="5574" max="5574" width="14" style="1" customWidth="1"/>
    <col min="5575" max="5575" width="21.5703125" style="1" customWidth="1"/>
    <col min="5576" max="5576" width="29.7109375" style="1" customWidth="1"/>
    <col min="5577" max="5577" width="18.140625" style="1" customWidth="1"/>
    <col min="5578" max="5578" width="13.85546875" style="1" bestFit="1" customWidth="1"/>
    <col min="5579" max="5579" width="17.85546875" style="1" bestFit="1" customWidth="1"/>
    <col min="5580" max="5580" width="9.140625" style="1" customWidth="1"/>
    <col min="5581" max="5581" width="11.5703125" style="1" bestFit="1" customWidth="1"/>
    <col min="5582" max="5587" width="9.140625" style="1" customWidth="1"/>
    <col min="5588" max="5606" width="0" style="1" hidden="1" customWidth="1"/>
    <col min="5607" max="5823" width="9.140625" style="1"/>
    <col min="5824" max="5824" width="4.85546875" style="1" customWidth="1"/>
    <col min="5825" max="5825" width="10.5703125" style="1" customWidth="1"/>
    <col min="5826" max="5827" width="8.5703125" style="1" customWidth="1"/>
    <col min="5828" max="5828" width="9.85546875" style="1" customWidth="1"/>
    <col min="5829" max="5829" width="56" style="1" customWidth="1"/>
    <col min="5830" max="5830" width="14" style="1" customWidth="1"/>
    <col min="5831" max="5831" width="21.5703125" style="1" customWidth="1"/>
    <col min="5832" max="5832" width="29.7109375" style="1" customWidth="1"/>
    <col min="5833" max="5833" width="18.140625" style="1" customWidth="1"/>
    <col min="5834" max="5834" width="13.85546875" style="1" bestFit="1" customWidth="1"/>
    <col min="5835" max="5835" width="17.85546875" style="1" bestFit="1" customWidth="1"/>
    <col min="5836" max="5836" width="9.140625" style="1" customWidth="1"/>
    <col min="5837" max="5837" width="11.5703125" style="1" bestFit="1" customWidth="1"/>
    <col min="5838" max="5843" width="9.140625" style="1" customWidth="1"/>
    <col min="5844" max="5862" width="0" style="1" hidden="1" customWidth="1"/>
    <col min="5863" max="6079" width="9.140625" style="1"/>
    <col min="6080" max="6080" width="4.85546875" style="1" customWidth="1"/>
    <col min="6081" max="6081" width="10.5703125" style="1" customWidth="1"/>
    <col min="6082" max="6083" width="8.5703125" style="1" customWidth="1"/>
    <col min="6084" max="6084" width="9.85546875" style="1" customWidth="1"/>
    <col min="6085" max="6085" width="56" style="1" customWidth="1"/>
    <col min="6086" max="6086" width="14" style="1" customWidth="1"/>
    <col min="6087" max="6087" width="21.5703125" style="1" customWidth="1"/>
    <col min="6088" max="6088" width="29.7109375" style="1" customWidth="1"/>
    <col min="6089" max="6089" width="18.140625" style="1" customWidth="1"/>
    <col min="6090" max="6090" width="13.85546875" style="1" bestFit="1" customWidth="1"/>
    <col min="6091" max="6091" width="17.85546875" style="1" bestFit="1" customWidth="1"/>
    <col min="6092" max="6092" width="9.140625" style="1" customWidth="1"/>
    <col min="6093" max="6093" width="11.5703125" style="1" bestFit="1" customWidth="1"/>
    <col min="6094" max="6099" width="9.140625" style="1" customWidth="1"/>
    <col min="6100" max="6118" width="0" style="1" hidden="1" customWidth="1"/>
    <col min="6119" max="6335" width="9.140625" style="1"/>
    <col min="6336" max="6336" width="4.85546875" style="1" customWidth="1"/>
    <col min="6337" max="6337" width="10.5703125" style="1" customWidth="1"/>
    <col min="6338" max="6339" width="8.5703125" style="1" customWidth="1"/>
    <col min="6340" max="6340" width="9.85546875" style="1" customWidth="1"/>
    <col min="6341" max="6341" width="56" style="1" customWidth="1"/>
    <col min="6342" max="6342" width="14" style="1" customWidth="1"/>
    <col min="6343" max="6343" width="21.5703125" style="1" customWidth="1"/>
    <col min="6344" max="6344" width="29.7109375" style="1" customWidth="1"/>
    <col min="6345" max="6345" width="18.140625" style="1" customWidth="1"/>
    <col min="6346" max="6346" width="13.85546875" style="1" bestFit="1" customWidth="1"/>
    <col min="6347" max="6347" width="17.85546875" style="1" bestFit="1" customWidth="1"/>
    <col min="6348" max="6348" width="9.140625" style="1" customWidth="1"/>
    <col min="6349" max="6349" width="11.5703125" style="1" bestFit="1" customWidth="1"/>
    <col min="6350" max="6355" width="9.140625" style="1" customWidth="1"/>
    <col min="6356" max="6374" width="0" style="1" hidden="1" customWidth="1"/>
    <col min="6375" max="6591" width="9.140625" style="1"/>
    <col min="6592" max="6592" width="4.85546875" style="1" customWidth="1"/>
    <col min="6593" max="6593" width="10.5703125" style="1" customWidth="1"/>
    <col min="6594" max="6595" width="8.5703125" style="1" customWidth="1"/>
    <col min="6596" max="6596" width="9.85546875" style="1" customWidth="1"/>
    <col min="6597" max="6597" width="56" style="1" customWidth="1"/>
    <col min="6598" max="6598" width="14" style="1" customWidth="1"/>
    <col min="6599" max="6599" width="21.5703125" style="1" customWidth="1"/>
    <col min="6600" max="6600" width="29.7109375" style="1" customWidth="1"/>
    <col min="6601" max="6601" width="18.140625" style="1" customWidth="1"/>
    <col min="6602" max="6602" width="13.85546875" style="1" bestFit="1" customWidth="1"/>
    <col min="6603" max="6603" width="17.85546875" style="1" bestFit="1" customWidth="1"/>
    <col min="6604" max="6604" width="9.140625" style="1" customWidth="1"/>
    <col min="6605" max="6605" width="11.5703125" style="1" bestFit="1" customWidth="1"/>
    <col min="6606" max="6611" width="9.140625" style="1" customWidth="1"/>
    <col min="6612" max="6630" width="0" style="1" hidden="1" customWidth="1"/>
    <col min="6631" max="6847" width="9.140625" style="1"/>
    <col min="6848" max="6848" width="4.85546875" style="1" customWidth="1"/>
    <col min="6849" max="6849" width="10.5703125" style="1" customWidth="1"/>
    <col min="6850" max="6851" width="8.5703125" style="1" customWidth="1"/>
    <col min="6852" max="6852" width="9.85546875" style="1" customWidth="1"/>
    <col min="6853" max="6853" width="56" style="1" customWidth="1"/>
    <col min="6854" max="6854" width="14" style="1" customWidth="1"/>
    <col min="6855" max="6855" width="21.5703125" style="1" customWidth="1"/>
    <col min="6856" max="6856" width="29.7109375" style="1" customWidth="1"/>
    <col min="6857" max="6857" width="18.140625" style="1" customWidth="1"/>
    <col min="6858" max="6858" width="13.85546875" style="1" bestFit="1" customWidth="1"/>
    <col min="6859" max="6859" width="17.85546875" style="1" bestFit="1" customWidth="1"/>
    <col min="6860" max="6860" width="9.140625" style="1" customWidth="1"/>
    <col min="6861" max="6861" width="11.5703125" style="1" bestFit="1" customWidth="1"/>
    <col min="6862" max="6867" width="9.140625" style="1" customWidth="1"/>
    <col min="6868" max="6886" width="0" style="1" hidden="1" customWidth="1"/>
    <col min="6887" max="7103" width="9.140625" style="1"/>
    <col min="7104" max="7104" width="4.85546875" style="1" customWidth="1"/>
    <col min="7105" max="7105" width="10.5703125" style="1" customWidth="1"/>
    <col min="7106" max="7107" width="8.5703125" style="1" customWidth="1"/>
    <col min="7108" max="7108" width="9.85546875" style="1" customWidth="1"/>
    <col min="7109" max="7109" width="56" style="1" customWidth="1"/>
    <col min="7110" max="7110" width="14" style="1" customWidth="1"/>
    <col min="7111" max="7111" width="21.5703125" style="1" customWidth="1"/>
    <col min="7112" max="7112" width="29.7109375" style="1" customWidth="1"/>
    <col min="7113" max="7113" width="18.140625" style="1" customWidth="1"/>
    <col min="7114" max="7114" width="13.85546875" style="1" bestFit="1" customWidth="1"/>
    <col min="7115" max="7115" width="17.85546875" style="1" bestFit="1" customWidth="1"/>
    <col min="7116" max="7116" width="9.140625" style="1" customWidth="1"/>
    <col min="7117" max="7117" width="11.5703125" style="1" bestFit="1" customWidth="1"/>
    <col min="7118" max="7123" width="9.140625" style="1" customWidth="1"/>
    <col min="7124" max="7142" width="0" style="1" hidden="1" customWidth="1"/>
    <col min="7143" max="7359" width="9.140625" style="1"/>
    <col min="7360" max="7360" width="4.85546875" style="1" customWidth="1"/>
    <col min="7361" max="7361" width="10.5703125" style="1" customWidth="1"/>
    <col min="7362" max="7363" width="8.5703125" style="1" customWidth="1"/>
    <col min="7364" max="7364" width="9.85546875" style="1" customWidth="1"/>
    <col min="7365" max="7365" width="56" style="1" customWidth="1"/>
    <col min="7366" max="7366" width="14" style="1" customWidth="1"/>
    <col min="7367" max="7367" width="21.5703125" style="1" customWidth="1"/>
    <col min="7368" max="7368" width="29.7109375" style="1" customWidth="1"/>
    <col min="7369" max="7369" width="18.140625" style="1" customWidth="1"/>
    <col min="7370" max="7370" width="13.85546875" style="1" bestFit="1" customWidth="1"/>
    <col min="7371" max="7371" width="17.85546875" style="1" bestFit="1" customWidth="1"/>
    <col min="7372" max="7372" width="9.140625" style="1" customWidth="1"/>
    <col min="7373" max="7373" width="11.5703125" style="1" bestFit="1" customWidth="1"/>
    <col min="7374" max="7379" width="9.140625" style="1" customWidth="1"/>
    <col min="7380" max="7398" width="0" style="1" hidden="1" customWidth="1"/>
    <col min="7399" max="7615" width="9.140625" style="1"/>
    <col min="7616" max="7616" width="4.85546875" style="1" customWidth="1"/>
    <col min="7617" max="7617" width="10.5703125" style="1" customWidth="1"/>
    <col min="7618" max="7619" width="8.5703125" style="1" customWidth="1"/>
    <col min="7620" max="7620" width="9.85546875" style="1" customWidth="1"/>
    <col min="7621" max="7621" width="56" style="1" customWidth="1"/>
    <col min="7622" max="7622" width="14" style="1" customWidth="1"/>
    <col min="7623" max="7623" width="21.5703125" style="1" customWidth="1"/>
    <col min="7624" max="7624" width="29.7109375" style="1" customWidth="1"/>
    <col min="7625" max="7625" width="18.140625" style="1" customWidth="1"/>
    <col min="7626" max="7626" width="13.85546875" style="1" bestFit="1" customWidth="1"/>
    <col min="7627" max="7627" width="17.85546875" style="1" bestFit="1" customWidth="1"/>
    <col min="7628" max="7628" width="9.140625" style="1" customWidth="1"/>
    <col min="7629" max="7629" width="11.5703125" style="1" bestFit="1" customWidth="1"/>
    <col min="7630" max="7635" width="9.140625" style="1" customWidth="1"/>
    <col min="7636" max="7654" width="0" style="1" hidden="1" customWidth="1"/>
    <col min="7655" max="7871" width="9.140625" style="1"/>
    <col min="7872" max="7872" width="4.85546875" style="1" customWidth="1"/>
    <col min="7873" max="7873" width="10.5703125" style="1" customWidth="1"/>
    <col min="7874" max="7875" width="8.5703125" style="1" customWidth="1"/>
    <col min="7876" max="7876" width="9.85546875" style="1" customWidth="1"/>
    <col min="7877" max="7877" width="56" style="1" customWidth="1"/>
    <col min="7878" max="7878" width="14" style="1" customWidth="1"/>
    <col min="7879" max="7879" width="21.5703125" style="1" customWidth="1"/>
    <col min="7880" max="7880" width="29.7109375" style="1" customWidth="1"/>
    <col min="7881" max="7881" width="18.140625" style="1" customWidth="1"/>
    <col min="7882" max="7882" width="13.85546875" style="1" bestFit="1" customWidth="1"/>
    <col min="7883" max="7883" width="17.85546875" style="1" bestFit="1" customWidth="1"/>
    <col min="7884" max="7884" width="9.140625" style="1" customWidth="1"/>
    <col min="7885" max="7885" width="11.5703125" style="1" bestFit="1" customWidth="1"/>
    <col min="7886" max="7891" width="9.140625" style="1" customWidth="1"/>
    <col min="7892" max="7910" width="0" style="1" hidden="1" customWidth="1"/>
    <col min="7911" max="8127" width="9.140625" style="1"/>
    <col min="8128" max="8128" width="4.85546875" style="1" customWidth="1"/>
    <col min="8129" max="8129" width="10.5703125" style="1" customWidth="1"/>
    <col min="8130" max="8131" width="8.5703125" style="1" customWidth="1"/>
    <col min="8132" max="8132" width="9.85546875" style="1" customWidth="1"/>
    <col min="8133" max="8133" width="56" style="1" customWidth="1"/>
    <col min="8134" max="8134" width="14" style="1" customWidth="1"/>
    <col min="8135" max="8135" width="21.5703125" style="1" customWidth="1"/>
    <col min="8136" max="8136" width="29.7109375" style="1" customWidth="1"/>
    <col min="8137" max="8137" width="18.140625" style="1" customWidth="1"/>
    <col min="8138" max="8138" width="13.85546875" style="1" bestFit="1" customWidth="1"/>
    <col min="8139" max="8139" width="17.85546875" style="1" bestFit="1" customWidth="1"/>
    <col min="8140" max="8140" width="9.140625" style="1" customWidth="1"/>
    <col min="8141" max="8141" width="11.5703125" style="1" bestFit="1" customWidth="1"/>
    <col min="8142" max="8147" width="9.140625" style="1" customWidth="1"/>
    <col min="8148" max="8166" width="0" style="1" hidden="1" customWidth="1"/>
    <col min="8167" max="8383" width="9.140625" style="1"/>
    <col min="8384" max="8384" width="4.85546875" style="1" customWidth="1"/>
    <col min="8385" max="8385" width="10.5703125" style="1" customWidth="1"/>
    <col min="8386" max="8387" width="8.5703125" style="1" customWidth="1"/>
    <col min="8388" max="8388" width="9.85546875" style="1" customWidth="1"/>
    <col min="8389" max="8389" width="56" style="1" customWidth="1"/>
    <col min="8390" max="8390" width="14" style="1" customWidth="1"/>
    <col min="8391" max="8391" width="21.5703125" style="1" customWidth="1"/>
    <col min="8392" max="8392" width="29.7109375" style="1" customWidth="1"/>
    <col min="8393" max="8393" width="18.140625" style="1" customWidth="1"/>
    <col min="8394" max="8394" width="13.85546875" style="1" bestFit="1" customWidth="1"/>
    <col min="8395" max="8395" width="17.85546875" style="1" bestFit="1" customWidth="1"/>
    <col min="8396" max="8396" width="9.140625" style="1" customWidth="1"/>
    <col min="8397" max="8397" width="11.5703125" style="1" bestFit="1" customWidth="1"/>
    <col min="8398" max="8403" width="9.140625" style="1" customWidth="1"/>
    <col min="8404" max="8422" width="0" style="1" hidden="1" customWidth="1"/>
    <col min="8423" max="8639" width="9.140625" style="1"/>
    <col min="8640" max="8640" width="4.85546875" style="1" customWidth="1"/>
    <col min="8641" max="8641" width="10.5703125" style="1" customWidth="1"/>
    <col min="8642" max="8643" width="8.5703125" style="1" customWidth="1"/>
    <col min="8644" max="8644" width="9.85546875" style="1" customWidth="1"/>
    <col min="8645" max="8645" width="56" style="1" customWidth="1"/>
    <col min="8646" max="8646" width="14" style="1" customWidth="1"/>
    <col min="8647" max="8647" width="21.5703125" style="1" customWidth="1"/>
    <col min="8648" max="8648" width="29.7109375" style="1" customWidth="1"/>
    <col min="8649" max="8649" width="18.140625" style="1" customWidth="1"/>
    <col min="8650" max="8650" width="13.85546875" style="1" bestFit="1" customWidth="1"/>
    <col min="8651" max="8651" width="17.85546875" style="1" bestFit="1" customWidth="1"/>
    <col min="8652" max="8652" width="9.140625" style="1" customWidth="1"/>
    <col min="8653" max="8653" width="11.5703125" style="1" bestFit="1" customWidth="1"/>
    <col min="8654" max="8659" width="9.140625" style="1" customWidth="1"/>
    <col min="8660" max="8678" width="0" style="1" hidden="1" customWidth="1"/>
    <col min="8679" max="8895" width="9.140625" style="1"/>
    <col min="8896" max="8896" width="4.85546875" style="1" customWidth="1"/>
    <col min="8897" max="8897" width="10.5703125" style="1" customWidth="1"/>
    <col min="8898" max="8899" width="8.5703125" style="1" customWidth="1"/>
    <col min="8900" max="8900" width="9.85546875" style="1" customWidth="1"/>
    <col min="8901" max="8901" width="56" style="1" customWidth="1"/>
    <col min="8902" max="8902" width="14" style="1" customWidth="1"/>
    <col min="8903" max="8903" width="21.5703125" style="1" customWidth="1"/>
    <col min="8904" max="8904" width="29.7109375" style="1" customWidth="1"/>
    <col min="8905" max="8905" width="18.140625" style="1" customWidth="1"/>
    <col min="8906" max="8906" width="13.85546875" style="1" bestFit="1" customWidth="1"/>
    <col min="8907" max="8907" width="17.85546875" style="1" bestFit="1" customWidth="1"/>
    <col min="8908" max="8908" width="9.140625" style="1" customWidth="1"/>
    <col min="8909" max="8909" width="11.5703125" style="1" bestFit="1" customWidth="1"/>
    <col min="8910" max="8915" width="9.140625" style="1" customWidth="1"/>
    <col min="8916" max="8934" width="0" style="1" hidden="1" customWidth="1"/>
    <col min="8935" max="9151" width="9.140625" style="1"/>
    <col min="9152" max="9152" width="4.85546875" style="1" customWidth="1"/>
    <col min="9153" max="9153" width="10.5703125" style="1" customWidth="1"/>
    <col min="9154" max="9155" width="8.5703125" style="1" customWidth="1"/>
    <col min="9156" max="9156" width="9.85546875" style="1" customWidth="1"/>
    <col min="9157" max="9157" width="56" style="1" customWidth="1"/>
    <col min="9158" max="9158" width="14" style="1" customWidth="1"/>
    <col min="9159" max="9159" width="21.5703125" style="1" customWidth="1"/>
    <col min="9160" max="9160" width="29.7109375" style="1" customWidth="1"/>
    <col min="9161" max="9161" width="18.140625" style="1" customWidth="1"/>
    <col min="9162" max="9162" width="13.85546875" style="1" bestFit="1" customWidth="1"/>
    <col min="9163" max="9163" width="17.85546875" style="1" bestFit="1" customWidth="1"/>
    <col min="9164" max="9164" width="9.140625" style="1" customWidth="1"/>
    <col min="9165" max="9165" width="11.5703125" style="1" bestFit="1" customWidth="1"/>
    <col min="9166" max="9171" width="9.140625" style="1" customWidth="1"/>
    <col min="9172" max="9190" width="0" style="1" hidden="1" customWidth="1"/>
    <col min="9191" max="9407" width="9.140625" style="1"/>
    <col min="9408" max="9408" width="4.85546875" style="1" customWidth="1"/>
    <col min="9409" max="9409" width="10.5703125" style="1" customWidth="1"/>
    <col min="9410" max="9411" width="8.5703125" style="1" customWidth="1"/>
    <col min="9412" max="9412" width="9.85546875" style="1" customWidth="1"/>
    <col min="9413" max="9413" width="56" style="1" customWidth="1"/>
    <col min="9414" max="9414" width="14" style="1" customWidth="1"/>
    <col min="9415" max="9415" width="21.5703125" style="1" customWidth="1"/>
    <col min="9416" max="9416" width="29.7109375" style="1" customWidth="1"/>
    <col min="9417" max="9417" width="18.140625" style="1" customWidth="1"/>
    <col min="9418" max="9418" width="13.85546875" style="1" bestFit="1" customWidth="1"/>
    <col min="9419" max="9419" width="17.85546875" style="1" bestFit="1" customWidth="1"/>
    <col min="9420" max="9420" width="9.140625" style="1" customWidth="1"/>
    <col min="9421" max="9421" width="11.5703125" style="1" bestFit="1" customWidth="1"/>
    <col min="9422" max="9427" width="9.140625" style="1" customWidth="1"/>
    <col min="9428" max="9446" width="0" style="1" hidden="1" customWidth="1"/>
    <col min="9447" max="9663" width="9.140625" style="1"/>
    <col min="9664" max="9664" width="4.85546875" style="1" customWidth="1"/>
    <col min="9665" max="9665" width="10.5703125" style="1" customWidth="1"/>
    <col min="9666" max="9667" width="8.5703125" style="1" customWidth="1"/>
    <col min="9668" max="9668" width="9.85546875" style="1" customWidth="1"/>
    <col min="9669" max="9669" width="56" style="1" customWidth="1"/>
    <col min="9670" max="9670" width="14" style="1" customWidth="1"/>
    <col min="9671" max="9671" width="21.5703125" style="1" customWidth="1"/>
    <col min="9672" max="9672" width="29.7109375" style="1" customWidth="1"/>
    <col min="9673" max="9673" width="18.140625" style="1" customWidth="1"/>
    <col min="9674" max="9674" width="13.85546875" style="1" bestFit="1" customWidth="1"/>
    <col min="9675" max="9675" width="17.85546875" style="1" bestFit="1" customWidth="1"/>
    <col min="9676" max="9676" width="9.140625" style="1" customWidth="1"/>
    <col min="9677" max="9677" width="11.5703125" style="1" bestFit="1" customWidth="1"/>
    <col min="9678" max="9683" width="9.140625" style="1" customWidth="1"/>
    <col min="9684" max="9702" width="0" style="1" hidden="1" customWidth="1"/>
    <col min="9703" max="9919" width="9.140625" style="1"/>
    <col min="9920" max="9920" width="4.85546875" style="1" customWidth="1"/>
    <col min="9921" max="9921" width="10.5703125" style="1" customWidth="1"/>
    <col min="9922" max="9923" width="8.5703125" style="1" customWidth="1"/>
    <col min="9924" max="9924" width="9.85546875" style="1" customWidth="1"/>
    <col min="9925" max="9925" width="56" style="1" customWidth="1"/>
    <col min="9926" max="9926" width="14" style="1" customWidth="1"/>
    <col min="9927" max="9927" width="21.5703125" style="1" customWidth="1"/>
    <col min="9928" max="9928" width="29.7109375" style="1" customWidth="1"/>
    <col min="9929" max="9929" width="18.140625" style="1" customWidth="1"/>
    <col min="9930" max="9930" width="13.85546875" style="1" bestFit="1" customWidth="1"/>
    <col min="9931" max="9931" width="17.85546875" style="1" bestFit="1" customWidth="1"/>
    <col min="9932" max="9932" width="9.140625" style="1" customWidth="1"/>
    <col min="9933" max="9933" width="11.5703125" style="1" bestFit="1" customWidth="1"/>
    <col min="9934" max="9939" width="9.140625" style="1" customWidth="1"/>
    <col min="9940" max="9958" width="0" style="1" hidden="1" customWidth="1"/>
    <col min="9959" max="10175" width="9.140625" style="1"/>
    <col min="10176" max="10176" width="4.85546875" style="1" customWidth="1"/>
    <col min="10177" max="10177" width="10.5703125" style="1" customWidth="1"/>
    <col min="10178" max="10179" width="8.5703125" style="1" customWidth="1"/>
    <col min="10180" max="10180" width="9.85546875" style="1" customWidth="1"/>
    <col min="10181" max="10181" width="56" style="1" customWidth="1"/>
    <col min="10182" max="10182" width="14" style="1" customWidth="1"/>
    <col min="10183" max="10183" width="21.5703125" style="1" customWidth="1"/>
    <col min="10184" max="10184" width="29.7109375" style="1" customWidth="1"/>
    <col min="10185" max="10185" width="18.140625" style="1" customWidth="1"/>
    <col min="10186" max="10186" width="13.85546875" style="1" bestFit="1" customWidth="1"/>
    <col min="10187" max="10187" width="17.85546875" style="1" bestFit="1" customWidth="1"/>
    <col min="10188" max="10188" width="9.140625" style="1" customWidth="1"/>
    <col min="10189" max="10189" width="11.5703125" style="1" bestFit="1" customWidth="1"/>
    <col min="10190" max="10195" width="9.140625" style="1" customWidth="1"/>
    <col min="10196" max="10214" width="0" style="1" hidden="1" customWidth="1"/>
    <col min="10215" max="10431" width="9.140625" style="1"/>
    <col min="10432" max="10432" width="4.85546875" style="1" customWidth="1"/>
    <col min="10433" max="10433" width="10.5703125" style="1" customWidth="1"/>
    <col min="10434" max="10435" width="8.5703125" style="1" customWidth="1"/>
    <col min="10436" max="10436" width="9.85546875" style="1" customWidth="1"/>
    <col min="10437" max="10437" width="56" style="1" customWidth="1"/>
    <col min="10438" max="10438" width="14" style="1" customWidth="1"/>
    <col min="10439" max="10439" width="21.5703125" style="1" customWidth="1"/>
    <col min="10440" max="10440" width="29.7109375" style="1" customWidth="1"/>
    <col min="10441" max="10441" width="18.140625" style="1" customWidth="1"/>
    <col min="10442" max="10442" width="13.85546875" style="1" bestFit="1" customWidth="1"/>
    <col min="10443" max="10443" width="17.85546875" style="1" bestFit="1" customWidth="1"/>
    <col min="10444" max="10444" width="9.140625" style="1" customWidth="1"/>
    <col min="10445" max="10445" width="11.5703125" style="1" bestFit="1" customWidth="1"/>
    <col min="10446" max="10451" width="9.140625" style="1" customWidth="1"/>
    <col min="10452" max="10470" width="0" style="1" hidden="1" customWidth="1"/>
    <col min="10471" max="10687" width="9.140625" style="1"/>
    <col min="10688" max="10688" width="4.85546875" style="1" customWidth="1"/>
    <col min="10689" max="10689" width="10.5703125" style="1" customWidth="1"/>
    <col min="10690" max="10691" width="8.5703125" style="1" customWidth="1"/>
    <col min="10692" max="10692" width="9.85546875" style="1" customWidth="1"/>
    <col min="10693" max="10693" width="56" style="1" customWidth="1"/>
    <col min="10694" max="10694" width="14" style="1" customWidth="1"/>
    <col min="10695" max="10695" width="21.5703125" style="1" customWidth="1"/>
    <col min="10696" max="10696" width="29.7109375" style="1" customWidth="1"/>
    <col min="10697" max="10697" width="18.140625" style="1" customWidth="1"/>
    <col min="10698" max="10698" width="13.85546875" style="1" bestFit="1" customWidth="1"/>
    <col min="10699" max="10699" width="17.85546875" style="1" bestFit="1" customWidth="1"/>
    <col min="10700" max="10700" width="9.140625" style="1" customWidth="1"/>
    <col min="10701" max="10701" width="11.5703125" style="1" bestFit="1" customWidth="1"/>
    <col min="10702" max="10707" width="9.140625" style="1" customWidth="1"/>
    <col min="10708" max="10726" width="0" style="1" hidden="1" customWidth="1"/>
    <col min="10727" max="10943" width="9.140625" style="1"/>
    <col min="10944" max="10944" width="4.85546875" style="1" customWidth="1"/>
    <col min="10945" max="10945" width="10.5703125" style="1" customWidth="1"/>
    <col min="10946" max="10947" width="8.5703125" style="1" customWidth="1"/>
    <col min="10948" max="10948" width="9.85546875" style="1" customWidth="1"/>
    <col min="10949" max="10949" width="56" style="1" customWidth="1"/>
    <col min="10950" max="10950" width="14" style="1" customWidth="1"/>
    <col min="10951" max="10951" width="21.5703125" style="1" customWidth="1"/>
    <col min="10952" max="10952" width="29.7109375" style="1" customWidth="1"/>
    <col min="10953" max="10953" width="18.140625" style="1" customWidth="1"/>
    <col min="10954" max="10954" width="13.85546875" style="1" bestFit="1" customWidth="1"/>
    <col min="10955" max="10955" width="17.85546875" style="1" bestFit="1" customWidth="1"/>
    <col min="10956" max="10956" width="9.140625" style="1" customWidth="1"/>
    <col min="10957" max="10957" width="11.5703125" style="1" bestFit="1" customWidth="1"/>
    <col min="10958" max="10963" width="9.140625" style="1" customWidth="1"/>
    <col min="10964" max="10982" width="0" style="1" hidden="1" customWidth="1"/>
    <col min="10983" max="11199" width="9.140625" style="1"/>
    <col min="11200" max="11200" width="4.85546875" style="1" customWidth="1"/>
    <col min="11201" max="11201" width="10.5703125" style="1" customWidth="1"/>
    <col min="11202" max="11203" width="8.5703125" style="1" customWidth="1"/>
    <col min="11204" max="11204" width="9.85546875" style="1" customWidth="1"/>
    <col min="11205" max="11205" width="56" style="1" customWidth="1"/>
    <col min="11206" max="11206" width="14" style="1" customWidth="1"/>
    <col min="11207" max="11207" width="21.5703125" style="1" customWidth="1"/>
    <col min="11208" max="11208" width="29.7109375" style="1" customWidth="1"/>
    <col min="11209" max="11209" width="18.140625" style="1" customWidth="1"/>
    <col min="11210" max="11210" width="13.85546875" style="1" bestFit="1" customWidth="1"/>
    <col min="11211" max="11211" width="17.85546875" style="1" bestFit="1" customWidth="1"/>
    <col min="11212" max="11212" width="9.140625" style="1" customWidth="1"/>
    <col min="11213" max="11213" width="11.5703125" style="1" bestFit="1" customWidth="1"/>
    <col min="11214" max="11219" width="9.140625" style="1" customWidth="1"/>
    <col min="11220" max="11238" width="0" style="1" hidden="1" customWidth="1"/>
    <col min="11239" max="11455" width="9.140625" style="1"/>
    <col min="11456" max="11456" width="4.85546875" style="1" customWidth="1"/>
    <col min="11457" max="11457" width="10.5703125" style="1" customWidth="1"/>
    <col min="11458" max="11459" width="8.5703125" style="1" customWidth="1"/>
    <col min="11460" max="11460" width="9.85546875" style="1" customWidth="1"/>
    <col min="11461" max="11461" width="56" style="1" customWidth="1"/>
    <col min="11462" max="11462" width="14" style="1" customWidth="1"/>
    <col min="11463" max="11463" width="21.5703125" style="1" customWidth="1"/>
    <col min="11464" max="11464" width="29.7109375" style="1" customWidth="1"/>
    <col min="11465" max="11465" width="18.140625" style="1" customWidth="1"/>
    <col min="11466" max="11466" width="13.85546875" style="1" bestFit="1" customWidth="1"/>
    <col min="11467" max="11467" width="17.85546875" style="1" bestFit="1" customWidth="1"/>
    <col min="11468" max="11468" width="9.140625" style="1" customWidth="1"/>
    <col min="11469" max="11469" width="11.5703125" style="1" bestFit="1" customWidth="1"/>
    <col min="11470" max="11475" width="9.140625" style="1" customWidth="1"/>
    <col min="11476" max="11494" width="0" style="1" hidden="1" customWidth="1"/>
    <col min="11495" max="11711" width="9.140625" style="1"/>
    <col min="11712" max="11712" width="4.85546875" style="1" customWidth="1"/>
    <col min="11713" max="11713" width="10.5703125" style="1" customWidth="1"/>
    <col min="11714" max="11715" width="8.5703125" style="1" customWidth="1"/>
    <col min="11716" max="11716" width="9.85546875" style="1" customWidth="1"/>
    <col min="11717" max="11717" width="56" style="1" customWidth="1"/>
    <col min="11718" max="11718" width="14" style="1" customWidth="1"/>
    <col min="11719" max="11719" width="21.5703125" style="1" customWidth="1"/>
    <col min="11720" max="11720" width="29.7109375" style="1" customWidth="1"/>
    <col min="11721" max="11721" width="18.140625" style="1" customWidth="1"/>
    <col min="11722" max="11722" width="13.85546875" style="1" bestFit="1" customWidth="1"/>
    <col min="11723" max="11723" width="17.85546875" style="1" bestFit="1" customWidth="1"/>
    <col min="11724" max="11724" width="9.140625" style="1" customWidth="1"/>
    <col min="11725" max="11725" width="11.5703125" style="1" bestFit="1" customWidth="1"/>
    <col min="11726" max="11731" width="9.140625" style="1" customWidth="1"/>
    <col min="11732" max="11750" width="0" style="1" hidden="1" customWidth="1"/>
    <col min="11751" max="11967" width="9.140625" style="1"/>
    <col min="11968" max="11968" width="4.85546875" style="1" customWidth="1"/>
    <col min="11969" max="11969" width="10.5703125" style="1" customWidth="1"/>
    <col min="11970" max="11971" width="8.5703125" style="1" customWidth="1"/>
    <col min="11972" max="11972" width="9.85546875" style="1" customWidth="1"/>
    <col min="11973" max="11973" width="56" style="1" customWidth="1"/>
    <col min="11974" max="11974" width="14" style="1" customWidth="1"/>
    <col min="11975" max="11975" width="21.5703125" style="1" customWidth="1"/>
    <col min="11976" max="11976" width="29.7109375" style="1" customWidth="1"/>
    <col min="11977" max="11977" width="18.140625" style="1" customWidth="1"/>
    <col min="11978" max="11978" width="13.85546875" style="1" bestFit="1" customWidth="1"/>
    <col min="11979" max="11979" width="17.85546875" style="1" bestFit="1" customWidth="1"/>
    <col min="11980" max="11980" width="9.140625" style="1" customWidth="1"/>
    <col min="11981" max="11981" width="11.5703125" style="1" bestFit="1" customWidth="1"/>
    <col min="11982" max="11987" width="9.140625" style="1" customWidth="1"/>
    <col min="11988" max="12006" width="0" style="1" hidden="1" customWidth="1"/>
    <col min="12007" max="12223" width="9.140625" style="1"/>
    <col min="12224" max="12224" width="4.85546875" style="1" customWidth="1"/>
    <col min="12225" max="12225" width="10.5703125" style="1" customWidth="1"/>
    <col min="12226" max="12227" width="8.5703125" style="1" customWidth="1"/>
    <col min="12228" max="12228" width="9.85546875" style="1" customWidth="1"/>
    <col min="12229" max="12229" width="56" style="1" customWidth="1"/>
    <col min="12230" max="12230" width="14" style="1" customWidth="1"/>
    <col min="12231" max="12231" width="21.5703125" style="1" customWidth="1"/>
    <col min="12232" max="12232" width="29.7109375" style="1" customWidth="1"/>
    <col min="12233" max="12233" width="18.140625" style="1" customWidth="1"/>
    <col min="12234" max="12234" width="13.85546875" style="1" bestFit="1" customWidth="1"/>
    <col min="12235" max="12235" width="17.85546875" style="1" bestFit="1" customWidth="1"/>
    <col min="12236" max="12236" width="9.140625" style="1" customWidth="1"/>
    <col min="12237" max="12237" width="11.5703125" style="1" bestFit="1" customWidth="1"/>
    <col min="12238" max="12243" width="9.140625" style="1" customWidth="1"/>
    <col min="12244" max="12262" width="0" style="1" hidden="1" customWidth="1"/>
    <col min="12263" max="12479" width="9.140625" style="1"/>
    <col min="12480" max="12480" width="4.85546875" style="1" customWidth="1"/>
    <col min="12481" max="12481" width="10.5703125" style="1" customWidth="1"/>
    <col min="12482" max="12483" width="8.5703125" style="1" customWidth="1"/>
    <col min="12484" max="12484" width="9.85546875" style="1" customWidth="1"/>
    <col min="12485" max="12485" width="56" style="1" customWidth="1"/>
    <col min="12486" max="12486" width="14" style="1" customWidth="1"/>
    <col min="12487" max="12487" width="21.5703125" style="1" customWidth="1"/>
    <col min="12488" max="12488" width="29.7109375" style="1" customWidth="1"/>
    <col min="12489" max="12489" width="18.140625" style="1" customWidth="1"/>
    <col min="12490" max="12490" width="13.85546875" style="1" bestFit="1" customWidth="1"/>
    <col min="12491" max="12491" width="17.85546875" style="1" bestFit="1" customWidth="1"/>
    <col min="12492" max="12492" width="9.140625" style="1" customWidth="1"/>
    <col min="12493" max="12493" width="11.5703125" style="1" bestFit="1" customWidth="1"/>
    <col min="12494" max="12499" width="9.140625" style="1" customWidth="1"/>
    <col min="12500" max="12518" width="0" style="1" hidden="1" customWidth="1"/>
    <col min="12519" max="12735" width="9.140625" style="1"/>
    <col min="12736" max="12736" width="4.85546875" style="1" customWidth="1"/>
    <col min="12737" max="12737" width="10.5703125" style="1" customWidth="1"/>
    <col min="12738" max="12739" width="8.5703125" style="1" customWidth="1"/>
    <col min="12740" max="12740" width="9.85546875" style="1" customWidth="1"/>
    <col min="12741" max="12741" width="56" style="1" customWidth="1"/>
    <col min="12742" max="12742" width="14" style="1" customWidth="1"/>
    <col min="12743" max="12743" width="21.5703125" style="1" customWidth="1"/>
    <col min="12744" max="12744" width="29.7109375" style="1" customWidth="1"/>
    <col min="12745" max="12745" width="18.140625" style="1" customWidth="1"/>
    <col min="12746" max="12746" width="13.85546875" style="1" bestFit="1" customWidth="1"/>
    <col min="12747" max="12747" width="17.85546875" style="1" bestFit="1" customWidth="1"/>
    <col min="12748" max="12748" width="9.140625" style="1" customWidth="1"/>
    <col min="12749" max="12749" width="11.5703125" style="1" bestFit="1" customWidth="1"/>
    <col min="12750" max="12755" width="9.140625" style="1" customWidth="1"/>
    <col min="12756" max="12774" width="0" style="1" hidden="1" customWidth="1"/>
    <col min="12775" max="12991" width="9.140625" style="1"/>
    <col min="12992" max="12992" width="4.85546875" style="1" customWidth="1"/>
    <col min="12993" max="12993" width="10.5703125" style="1" customWidth="1"/>
    <col min="12994" max="12995" width="8.5703125" style="1" customWidth="1"/>
    <col min="12996" max="12996" width="9.85546875" style="1" customWidth="1"/>
    <col min="12997" max="12997" width="56" style="1" customWidth="1"/>
    <col min="12998" max="12998" width="14" style="1" customWidth="1"/>
    <col min="12999" max="12999" width="21.5703125" style="1" customWidth="1"/>
    <col min="13000" max="13000" width="29.7109375" style="1" customWidth="1"/>
    <col min="13001" max="13001" width="18.140625" style="1" customWidth="1"/>
    <col min="13002" max="13002" width="13.85546875" style="1" bestFit="1" customWidth="1"/>
    <col min="13003" max="13003" width="17.85546875" style="1" bestFit="1" customWidth="1"/>
    <col min="13004" max="13004" width="9.140625" style="1" customWidth="1"/>
    <col min="13005" max="13005" width="11.5703125" style="1" bestFit="1" customWidth="1"/>
    <col min="13006" max="13011" width="9.140625" style="1" customWidth="1"/>
    <col min="13012" max="13030" width="0" style="1" hidden="1" customWidth="1"/>
    <col min="13031" max="13247" width="9.140625" style="1"/>
    <col min="13248" max="13248" width="4.85546875" style="1" customWidth="1"/>
    <col min="13249" max="13249" width="10.5703125" style="1" customWidth="1"/>
    <col min="13250" max="13251" width="8.5703125" style="1" customWidth="1"/>
    <col min="13252" max="13252" width="9.85546875" style="1" customWidth="1"/>
    <col min="13253" max="13253" width="56" style="1" customWidth="1"/>
    <col min="13254" max="13254" width="14" style="1" customWidth="1"/>
    <col min="13255" max="13255" width="21.5703125" style="1" customWidth="1"/>
    <col min="13256" max="13256" width="29.7109375" style="1" customWidth="1"/>
    <col min="13257" max="13257" width="18.140625" style="1" customWidth="1"/>
    <col min="13258" max="13258" width="13.85546875" style="1" bestFit="1" customWidth="1"/>
    <col min="13259" max="13259" width="17.85546875" style="1" bestFit="1" customWidth="1"/>
    <col min="13260" max="13260" width="9.140625" style="1" customWidth="1"/>
    <col min="13261" max="13261" width="11.5703125" style="1" bestFit="1" customWidth="1"/>
    <col min="13262" max="13267" width="9.140625" style="1" customWidth="1"/>
    <col min="13268" max="13286" width="0" style="1" hidden="1" customWidth="1"/>
    <col min="13287" max="13503" width="9.140625" style="1"/>
    <col min="13504" max="13504" width="4.85546875" style="1" customWidth="1"/>
    <col min="13505" max="13505" width="10.5703125" style="1" customWidth="1"/>
    <col min="13506" max="13507" width="8.5703125" style="1" customWidth="1"/>
    <col min="13508" max="13508" width="9.85546875" style="1" customWidth="1"/>
    <col min="13509" max="13509" width="56" style="1" customWidth="1"/>
    <col min="13510" max="13510" width="14" style="1" customWidth="1"/>
    <col min="13511" max="13511" width="21.5703125" style="1" customWidth="1"/>
    <col min="13512" max="13512" width="29.7109375" style="1" customWidth="1"/>
    <col min="13513" max="13513" width="18.140625" style="1" customWidth="1"/>
    <col min="13514" max="13514" width="13.85546875" style="1" bestFit="1" customWidth="1"/>
    <col min="13515" max="13515" width="17.85546875" style="1" bestFit="1" customWidth="1"/>
    <col min="13516" max="13516" width="9.140625" style="1" customWidth="1"/>
    <col min="13517" max="13517" width="11.5703125" style="1" bestFit="1" customWidth="1"/>
    <col min="13518" max="13523" width="9.140625" style="1" customWidth="1"/>
    <col min="13524" max="13542" width="0" style="1" hidden="1" customWidth="1"/>
    <col min="13543" max="13759" width="9.140625" style="1"/>
    <col min="13760" max="13760" width="4.85546875" style="1" customWidth="1"/>
    <col min="13761" max="13761" width="10.5703125" style="1" customWidth="1"/>
    <col min="13762" max="13763" width="8.5703125" style="1" customWidth="1"/>
    <col min="13764" max="13764" width="9.85546875" style="1" customWidth="1"/>
    <col min="13765" max="13765" width="56" style="1" customWidth="1"/>
    <col min="13766" max="13766" width="14" style="1" customWidth="1"/>
    <col min="13767" max="13767" width="21.5703125" style="1" customWidth="1"/>
    <col min="13768" max="13768" width="29.7109375" style="1" customWidth="1"/>
    <col min="13769" max="13769" width="18.140625" style="1" customWidth="1"/>
    <col min="13770" max="13770" width="13.85546875" style="1" bestFit="1" customWidth="1"/>
    <col min="13771" max="13771" width="17.85546875" style="1" bestFit="1" customWidth="1"/>
    <col min="13772" max="13772" width="9.140625" style="1" customWidth="1"/>
    <col min="13773" max="13773" width="11.5703125" style="1" bestFit="1" customWidth="1"/>
    <col min="13774" max="13779" width="9.140625" style="1" customWidth="1"/>
    <col min="13780" max="13798" width="0" style="1" hidden="1" customWidth="1"/>
    <col min="13799" max="14015" width="9.140625" style="1"/>
    <col min="14016" max="14016" width="4.85546875" style="1" customWidth="1"/>
    <col min="14017" max="14017" width="10.5703125" style="1" customWidth="1"/>
    <col min="14018" max="14019" width="8.5703125" style="1" customWidth="1"/>
    <col min="14020" max="14020" width="9.85546875" style="1" customWidth="1"/>
    <col min="14021" max="14021" width="56" style="1" customWidth="1"/>
    <col min="14022" max="14022" width="14" style="1" customWidth="1"/>
    <col min="14023" max="14023" width="21.5703125" style="1" customWidth="1"/>
    <col min="14024" max="14024" width="29.7109375" style="1" customWidth="1"/>
    <col min="14025" max="14025" width="18.140625" style="1" customWidth="1"/>
    <col min="14026" max="14026" width="13.85546875" style="1" bestFit="1" customWidth="1"/>
    <col min="14027" max="14027" width="17.85546875" style="1" bestFit="1" customWidth="1"/>
    <col min="14028" max="14028" width="9.140625" style="1" customWidth="1"/>
    <col min="14029" max="14029" width="11.5703125" style="1" bestFit="1" customWidth="1"/>
    <col min="14030" max="14035" width="9.140625" style="1" customWidth="1"/>
    <col min="14036" max="14054" width="0" style="1" hidden="1" customWidth="1"/>
    <col min="14055" max="14271" width="9.140625" style="1"/>
    <col min="14272" max="14272" width="4.85546875" style="1" customWidth="1"/>
    <col min="14273" max="14273" width="10.5703125" style="1" customWidth="1"/>
    <col min="14274" max="14275" width="8.5703125" style="1" customWidth="1"/>
    <col min="14276" max="14276" width="9.85546875" style="1" customWidth="1"/>
    <col min="14277" max="14277" width="56" style="1" customWidth="1"/>
    <col min="14278" max="14278" width="14" style="1" customWidth="1"/>
    <col min="14279" max="14279" width="21.5703125" style="1" customWidth="1"/>
    <col min="14280" max="14280" width="29.7109375" style="1" customWidth="1"/>
    <col min="14281" max="14281" width="18.140625" style="1" customWidth="1"/>
    <col min="14282" max="14282" width="13.85546875" style="1" bestFit="1" customWidth="1"/>
    <col min="14283" max="14283" width="17.85546875" style="1" bestFit="1" customWidth="1"/>
    <col min="14284" max="14284" width="9.140625" style="1" customWidth="1"/>
    <col min="14285" max="14285" width="11.5703125" style="1" bestFit="1" customWidth="1"/>
    <col min="14286" max="14291" width="9.140625" style="1" customWidth="1"/>
    <col min="14292" max="14310" width="0" style="1" hidden="1" customWidth="1"/>
    <col min="14311" max="14527" width="9.140625" style="1"/>
    <col min="14528" max="14528" width="4.85546875" style="1" customWidth="1"/>
    <col min="14529" max="14529" width="10.5703125" style="1" customWidth="1"/>
    <col min="14530" max="14531" width="8.5703125" style="1" customWidth="1"/>
    <col min="14532" max="14532" width="9.85546875" style="1" customWidth="1"/>
    <col min="14533" max="14533" width="56" style="1" customWidth="1"/>
    <col min="14534" max="14534" width="14" style="1" customWidth="1"/>
    <col min="14535" max="14535" width="21.5703125" style="1" customWidth="1"/>
    <col min="14536" max="14536" width="29.7109375" style="1" customWidth="1"/>
    <col min="14537" max="14537" width="18.140625" style="1" customWidth="1"/>
    <col min="14538" max="14538" width="13.85546875" style="1" bestFit="1" customWidth="1"/>
    <col min="14539" max="14539" width="17.85546875" style="1" bestFit="1" customWidth="1"/>
    <col min="14540" max="14540" width="9.140625" style="1" customWidth="1"/>
    <col min="14541" max="14541" width="11.5703125" style="1" bestFit="1" customWidth="1"/>
    <col min="14542" max="14547" width="9.140625" style="1" customWidth="1"/>
    <col min="14548" max="14566" width="0" style="1" hidden="1" customWidth="1"/>
    <col min="14567" max="14783" width="9.140625" style="1"/>
    <col min="14784" max="14784" width="4.85546875" style="1" customWidth="1"/>
    <col min="14785" max="14785" width="10.5703125" style="1" customWidth="1"/>
    <col min="14786" max="14787" width="8.5703125" style="1" customWidth="1"/>
    <col min="14788" max="14788" width="9.85546875" style="1" customWidth="1"/>
    <col min="14789" max="14789" width="56" style="1" customWidth="1"/>
    <col min="14790" max="14790" width="14" style="1" customWidth="1"/>
    <col min="14791" max="14791" width="21.5703125" style="1" customWidth="1"/>
    <col min="14792" max="14792" width="29.7109375" style="1" customWidth="1"/>
    <col min="14793" max="14793" width="18.140625" style="1" customWidth="1"/>
    <col min="14794" max="14794" width="13.85546875" style="1" bestFit="1" customWidth="1"/>
    <col min="14795" max="14795" width="17.85546875" style="1" bestFit="1" customWidth="1"/>
    <col min="14796" max="14796" width="9.140625" style="1" customWidth="1"/>
    <col min="14797" max="14797" width="11.5703125" style="1" bestFit="1" customWidth="1"/>
    <col min="14798" max="14803" width="9.140625" style="1" customWidth="1"/>
    <col min="14804" max="14822" width="0" style="1" hidden="1" customWidth="1"/>
    <col min="14823" max="15039" width="9.140625" style="1"/>
    <col min="15040" max="15040" width="4.85546875" style="1" customWidth="1"/>
    <col min="15041" max="15041" width="10.5703125" style="1" customWidth="1"/>
    <col min="15042" max="15043" width="8.5703125" style="1" customWidth="1"/>
    <col min="15044" max="15044" width="9.85546875" style="1" customWidth="1"/>
    <col min="15045" max="15045" width="56" style="1" customWidth="1"/>
    <col min="15046" max="15046" width="14" style="1" customWidth="1"/>
    <col min="15047" max="15047" width="21.5703125" style="1" customWidth="1"/>
    <col min="15048" max="15048" width="29.7109375" style="1" customWidth="1"/>
    <col min="15049" max="15049" width="18.140625" style="1" customWidth="1"/>
    <col min="15050" max="15050" width="13.85546875" style="1" bestFit="1" customWidth="1"/>
    <col min="15051" max="15051" width="17.85546875" style="1" bestFit="1" customWidth="1"/>
    <col min="15052" max="15052" width="9.140625" style="1" customWidth="1"/>
    <col min="15053" max="15053" width="11.5703125" style="1" bestFit="1" customWidth="1"/>
    <col min="15054" max="15059" width="9.140625" style="1" customWidth="1"/>
    <col min="15060" max="15078" width="0" style="1" hidden="1" customWidth="1"/>
    <col min="15079" max="15295" width="9.140625" style="1"/>
    <col min="15296" max="15296" width="4.85546875" style="1" customWidth="1"/>
    <col min="15297" max="15297" width="10.5703125" style="1" customWidth="1"/>
    <col min="15298" max="15299" width="8.5703125" style="1" customWidth="1"/>
    <col min="15300" max="15300" width="9.85546875" style="1" customWidth="1"/>
    <col min="15301" max="15301" width="56" style="1" customWidth="1"/>
    <col min="15302" max="15302" width="14" style="1" customWidth="1"/>
    <col min="15303" max="15303" width="21.5703125" style="1" customWidth="1"/>
    <col min="15304" max="15304" width="29.7109375" style="1" customWidth="1"/>
    <col min="15305" max="15305" width="18.140625" style="1" customWidth="1"/>
    <col min="15306" max="15306" width="13.85546875" style="1" bestFit="1" customWidth="1"/>
    <col min="15307" max="15307" width="17.85546875" style="1" bestFit="1" customWidth="1"/>
    <col min="15308" max="15308" width="9.140625" style="1" customWidth="1"/>
    <col min="15309" max="15309" width="11.5703125" style="1" bestFit="1" customWidth="1"/>
    <col min="15310" max="15315" width="9.140625" style="1" customWidth="1"/>
    <col min="15316" max="15334" width="0" style="1" hidden="1" customWidth="1"/>
    <col min="15335" max="15551" width="9.140625" style="1"/>
    <col min="15552" max="15552" width="4.85546875" style="1" customWidth="1"/>
    <col min="15553" max="15553" width="10.5703125" style="1" customWidth="1"/>
    <col min="15554" max="15555" width="8.5703125" style="1" customWidth="1"/>
    <col min="15556" max="15556" width="9.85546875" style="1" customWidth="1"/>
    <col min="15557" max="15557" width="56" style="1" customWidth="1"/>
    <col min="15558" max="15558" width="14" style="1" customWidth="1"/>
    <col min="15559" max="15559" width="21.5703125" style="1" customWidth="1"/>
    <col min="15560" max="15560" width="29.7109375" style="1" customWidth="1"/>
    <col min="15561" max="15561" width="18.140625" style="1" customWidth="1"/>
    <col min="15562" max="15562" width="13.85546875" style="1" bestFit="1" customWidth="1"/>
    <col min="15563" max="15563" width="17.85546875" style="1" bestFit="1" customWidth="1"/>
    <col min="15564" max="15564" width="9.140625" style="1" customWidth="1"/>
    <col min="15565" max="15565" width="11.5703125" style="1" bestFit="1" customWidth="1"/>
    <col min="15566" max="15571" width="9.140625" style="1" customWidth="1"/>
    <col min="15572" max="15590" width="0" style="1" hidden="1" customWidth="1"/>
    <col min="15591" max="15807" width="9.140625" style="1"/>
    <col min="15808" max="15808" width="4.85546875" style="1" customWidth="1"/>
    <col min="15809" max="15809" width="10.5703125" style="1" customWidth="1"/>
    <col min="15810" max="15811" width="8.5703125" style="1" customWidth="1"/>
    <col min="15812" max="15812" width="9.85546875" style="1" customWidth="1"/>
    <col min="15813" max="15813" width="56" style="1" customWidth="1"/>
    <col min="15814" max="15814" width="14" style="1" customWidth="1"/>
    <col min="15815" max="15815" width="21.5703125" style="1" customWidth="1"/>
    <col min="15816" max="15816" width="29.7109375" style="1" customWidth="1"/>
    <col min="15817" max="15817" width="18.140625" style="1" customWidth="1"/>
    <col min="15818" max="15818" width="13.85546875" style="1" bestFit="1" customWidth="1"/>
    <col min="15819" max="15819" width="17.85546875" style="1" bestFit="1" customWidth="1"/>
    <col min="15820" max="15820" width="9.140625" style="1" customWidth="1"/>
    <col min="15821" max="15821" width="11.5703125" style="1" bestFit="1" customWidth="1"/>
    <col min="15822" max="15827" width="9.140625" style="1" customWidth="1"/>
    <col min="15828" max="15846" width="0" style="1" hidden="1" customWidth="1"/>
    <col min="15847" max="16063" width="9.140625" style="1"/>
    <col min="16064" max="16064" width="4.85546875" style="1" customWidth="1"/>
    <col min="16065" max="16065" width="10.5703125" style="1" customWidth="1"/>
    <col min="16066" max="16067" width="8.5703125" style="1" customWidth="1"/>
    <col min="16068" max="16068" width="9.85546875" style="1" customWidth="1"/>
    <col min="16069" max="16069" width="56" style="1" customWidth="1"/>
    <col min="16070" max="16070" width="14" style="1" customWidth="1"/>
    <col min="16071" max="16071" width="21.5703125" style="1" customWidth="1"/>
    <col min="16072" max="16072" width="29.7109375" style="1" customWidth="1"/>
    <col min="16073" max="16073" width="18.140625" style="1" customWidth="1"/>
    <col min="16074" max="16074" width="13.85546875" style="1" bestFit="1" customWidth="1"/>
    <col min="16075" max="16075" width="17.85546875" style="1" bestFit="1" customWidth="1"/>
    <col min="16076" max="16076" width="9.140625" style="1" customWidth="1"/>
    <col min="16077" max="16077" width="11.5703125" style="1" bestFit="1" customWidth="1"/>
    <col min="16078" max="16083" width="9.140625" style="1" customWidth="1"/>
    <col min="16084" max="16102" width="0" style="1" hidden="1" customWidth="1"/>
    <col min="16103" max="16384" width="9.140625" style="1"/>
  </cols>
  <sheetData>
    <row r="1" spans="1:3" s="13" customFormat="1" ht="20.25" x14ac:dyDescent="0.3">
      <c r="A1" s="31" t="s">
        <v>28</v>
      </c>
      <c r="B1" s="31"/>
      <c r="C1" s="31"/>
    </row>
    <row r="2" spans="1:3" s="13" customFormat="1" ht="20.25" x14ac:dyDescent="0.3">
      <c r="A2" s="32" t="s">
        <v>14</v>
      </c>
      <c r="B2" s="32"/>
      <c r="C2" s="32"/>
    </row>
    <row r="3" spans="1:3" s="13" customFormat="1" ht="20.25" x14ac:dyDescent="0.3">
      <c r="A3" s="33" t="s">
        <v>29</v>
      </c>
      <c r="B3" s="33"/>
      <c r="C3" s="33"/>
    </row>
    <row r="4" spans="1:3" s="13" customFormat="1" ht="20.25" x14ac:dyDescent="0.3">
      <c r="A4" s="34" t="s">
        <v>17</v>
      </c>
      <c r="B4" s="34"/>
      <c r="C4" s="34"/>
    </row>
    <row r="5" spans="1:3" s="13" customFormat="1" ht="20.25" x14ac:dyDescent="0.3">
      <c r="A5" s="34" t="s">
        <v>75</v>
      </c>
      <c r="B5" s="34"/>
      <c r="C5" s="34"/>
    </row>
    <row r="6" spans="1:3" s="13" customFormat="1" ht="20.25" x14ac:dyDescent="0.3">
      <c r="A6" s="14"/>
      <c r="B6" s="14"/>
      <c r="C6" s="14"/>
    </row>
    <row r="7" spans="1:3" ht="15" x14ac:dyDescent="0.2">
      <c r="A7" s="30" t="s">
        <v>11</v>
      </c>
      <c r="B7" s="30"/>
      <c r="C7" s="16" t="s">
        <v>30</v>
      </c>
    </row>
    <row r="8" spans="1:3" s="2" customFormat="1" ht="15" x14ac:dyDescent="0.25">
      <c r="A8" s="29" t="s">
        <v>15</v>
      </c>
      <c r="B8" s="29"/>
      <c r="C8" s="15">
        <f>+C9+C45</f>
        <v>10847826.950000001</v>
      </c>
    </row>
    <row r="9" spans="1:3" ht="15.75" customHeight="1" x14ac:dyDescent="0.25">
      <c r="A9" s="27" t="s">
        <v>32</v>
      </c>
      <c r="B9" s="27"/>
      <c r="C9" s="17">
        <f>+C10+C17+C30+C40+C42</f>
        <v>9225471.6500000004</v>
      </c>
    </row>
    <row r="10" spans="1:3" s="2" customFormat="1" ht="18.95" customHeight="1" x14ac:dyDescent="0.25">
      <c r="A10" s="28" t="s">
        <v>31</v>
      </c>
      <c r="B10" s="28"/>
      <c r="C10" s="18">
        <f>SUM(C11:C16)</f>
        <v>3364112.3400000003</v>
      </c>
    </row>
    <row r="11" spans="1:3" x14ac:dyDescent="0.2">
      <c r="A11" s="3" t="s">
        <v>0</v>
      </c>
      <c r="B11" s="4" t="s">
        <v>6</v>
      </c>
      <c r="C11" s="35">
        <v>2737601.46</v>
      </c>
    </row>
    <row r="12" spans="1:3" x14ac:dyDescent="0.2">
      <c r="A12" s="3" t="s">
        <v>1</v>
      </c>
      <c r="B12" s="4" t="s">
        <v>7</v>
      </c>
      <c r="C12" s="35">
        <v>60000</v>
      </c>
    </row>
    <row r="13" spans="1:3" x14ac:dyDescent="0.2">
      <c r="A13" s="3" t="s">
        <v>2</v>
      </c>
      <c r="B13" s="4" t="s">
        <v>16</v>
      </c>
      <c r="C13" s="35">
        <v>157500</v>
      </c>
    </row>
    <row r="14" spans="1:3" x14ac:dyDescent="0.2">
      <c r="A14" s="3" t="s">
        <v>3</v>
      </c>
      <c r="B14" s="5" t="s">
        <v>8</v>
      </c>
      <c r="C14" s="35">
        <v>187344.85</v>
      </c>
    </row>
    <row r="15" spans="1:3" x14ac:dyDescent="0.2">
      <c r="A15" s="3" t="s">
        <v>4</v>
      </c>
      <c r="B15" s="5" t="s">
        <v>9</v>
      </c>
      <c r="C15" s="35">
        <v>198382.62</v>
      </c>
    </row>
    <row r="16" spans="1:3" x14ac:dyDescent="0.2">
      <c r="A16" s="3" t="s">
        <v>5</v>
      </c>
      <c r="B16" s="5" t="s">
        <v>10</v>
      </c>
      <c r="C16" s="35">
        <v>23283.41</v>
      </c>
    </row>
    <row r="17" spans="1:3" ht="18.95" customHeight="1" x14ac:dyDescent="0.25">
      <c r="A17" s="28" t="s">
        <v>12</v>
      </c>
      <c r="B17" s="28"/>
      <c r="C17" s="18">
        <f>SUM(C18:C29)</f>
        <v>1362066.7600000002</v>
      </c>
    </row>
    <row r="18" spans="1:3" x14ac:dyDescent="0.2">
      <c r="A18" s="7" t="s">
        <v>35</v>
      </c>
      <c r="B18" s="5" t="s">
        <v>36</v>
      </c>
      <c r="C18" s="35">
        <v>1108</v>
      </c>
    </row>
    <row r="19" spans="1:3" x14ac:dyDescent="0.2">
      <c r="A19" s="7" t="s">
        <v>37</v>
      </c>
      <c r="B19" s="5" t="s">
        <v>38</v>
      </c>
      <c r="C19" s="35">
        <v>2189</v>
      </c>
    </row>
    <row r="20" spans="1:3" x14ac:dyDescent="0.2">
      <c r="A20" s="7" t="s">
        <v>18</v>
      </c>
      <c r="B20" s="5" t="s">
        <v>39</v>
      </c>
      <c r="C20" s="35">
        <v>417789.68</v>
      </c>
    </row>
    <row r="21" spans="1:3" ht="15" x14ac:dyDescent="0.25">
      <c r="A21" s="11" t="s">
        <v>19</v>
      </c>
      <c r="B21" s="8" t="s">
        <v>20</v>
      </c>
      <c r="C21" s="35">
        <v>2400</v>
      </c>
    </row>
    <row r="22" spans="1:3" ht="15" x14ac:dyDescent="0.25">
      <c r="A22" s="11" t="s">
        <v>40</v>
      </c>
      <c r="B22" s="8" t="s">
        <v>41</v>
      </c>
      <c r="C22" s="35">
        <v>180</v>
      </c>
    </row>
    <row r="23" spans="1:3" ht="15" x14ac:dyDescent="0.25">
      <c r="A23" s="11" t="s">
        <v>42</v>
      </c>
      <c r="B23" s="8" t="s">
        <v>43</v>
      </c>
      <c r="C23" s="35">
        <v>75000</v>
      </c>
    </row>
    <row r="24" spans="1:3" ht="15" x14ac:dyDescent="0.25">
      <c r="A24" s="11" t="s">
        <v>44</v>
      </c>
      <c r="B24" s="8" t="s">
        <v>45</v>
      </c>
      <c r="C24" s="35">
        <v>82380.92</v>
      </c>
    </row>
    <row r="25" spans="1:3" ht="15" x14ac:dyDescent="0.25">
      <c r="A25" s="11" t="s">
        <v>46</v>
      </c>
      <c r="B25" s="8" t="s">
        <v>47</v>
      </c>
      <c r="C25" s="35">
        <v>75520</v>
      </c>
    </row>
    <row r="26" spans="1:3" ht="15" x14ac:dyDescent="0.25">
      <c r="A26" s="11" t="s">
        <v>48</v>
      </c>
      <c r="B26" s="8" t="s">
        <v>49</v>
      </c>
      <c r="C26" s="35">
        <v>894.81</v>
      </c>
    </row>
    <row r="27" spans="1:3" ht="15" x14ac:dyDescent="0.25">
      <c r="A27" s="11" t="s">
        <v>50</v>
      </c>
      <c r="B27" s="8" t="s">
        <v>51</v>
      </c>
      <c r="C27" s="35">
        <v>1775.4</v>
      </c>
    </row>
    <row r="28" spans="1:3" ht="15" x14ac:dyDescent="0.25">
      <c r="A28" s="11" t="s">
        <v>52</v>
      </c>
      <c r="B28" s="8" t="s">
        <v>53</v>
      </c>
      <c r="C28" s="35">
        <v>685643.66</v>
      </c>
    </row>
    <row r="29" spans="1:3" ht="15" x14ac:dyDescent="0.25">
      <c r="A29" s="11" t="s">
        <v>54</v>
      </c>
      <c r="B29" s="8" t="s">
        <v>55</v>
      </c>
      <c r="C29" s="35">
        <v>17185.29</v>
      </c>
    </row>
    <row r="30" spans="1:3" ht="15" x14ac:dyDescent="0.2">
      <c r="A30" s="19" t="s">
        <v>13</v>
      </c>
      <c r="B30" s="19"/>
      <c r="C30" s="20">
        <f>SUM(C31:C39)</f>
        <v>505857.5</v>
      </c>
    </row>
    <row r="31" spans="1:3" ht="15" x14ac:dyDescent="0.25">
      <c r="A31" s="11" t="s">
        <v>21</v>
      </c>
      <c r="B31" s="5" t="s">
        <v>56</v>
      </c>
      <c r="C31" s="35">
        <v>21081.9</v>
      </c>
    </row>
    <row r="32" spans="1:3" ht="15" x14ac:dyDescent="0.25">
      <c r="A32" s="11" t="s">
        <v>22</v>
      </c>
      <c r="B32" s="5" t="s">
        <v>34</v>
      </c>
      <c r="C32" s="35">
        <v>30975</v>
      </c>
    </row>
    <row r="33" spans="1:3" ht="15" x14ac:dyDescent="0.25">
      <c r="A33" s="11" t="s">
        <v>57</v>
      </c>
      <c r="B33" s="5" t="s">
        <v>58</v>
      </c>
      <c r="C33" s="35">
        <v>120</v>
      </c>
    </row>
    <row r="34" spans="1:3" ht="15" x14ac:dyDescent="0.25">
      <c r="A34" s="11" t="s">
        <v>59</v>
      </c>
      <c r="B34" s="5" t="s">
        <v>60</v>
      </c>
      <c r="C34" s="35">
        <v>2772</v>
      </c>
    </row>
    <row r="35" spans="1:3" ht="15" x14ac:dyDescent="0.25">
      <c r="A35" s="11" t="s">
        <v>23</v>
      </c>
      <c r="B35" s="5" t="s">
        <v>24</v>
      </c>
      <c r="C35" s="35">
        <v>400000</v>
      </c>
    </row>
    <row r="36" spans="1:3" ht="15" x14ac:dyDescent="0.25">
      <c r="A36" s="11" t="s">
        <v>61</v>
      </c>
      <c r="B36" s="5" t="s">
        <v>62</v>
      </c>
      <c r="C36" s="35">
        <v>1459.6</v>
      </c>
    </row>
    <row r="37" spans="1:3" ht="15" x14ac:dyDescent="0.25">
      <c r="A37" s="11" t="s">
        <v>63</v>
      </c>
      <c r="B37" s="5" t="s">
        <v>64</v>
      </c>
      <c r="C37" s="35">
        <v>2242</v>
      </c>
    </row>
    <row r="38" spans="1:3" ht="15" x14ac:dyDescent="0.25">
      <c r="A38" s="11" t="s">
        <v>65</v>
      </c>
      <c r="B38" s="5" t="s">
        <v>66</v>
      </c>
      <c r="C38" s="35">
        <v>184</v>
      </c>
    </row>
    <row r="39" spans="1:3" ht="15" x14ac:dyDescent="0.25">
      <c r="A39" s="11" t="s">
        <v>67</v>
      </c>
      <c r="B39" s="5" t="s">
        <v>68</v>
      </c>
      <c r="C39" s="35">
        <v>47023</v>
      </c>
    </row>
    <row r="40" spans="1:3" s="2" customFormat="1" ht="15" x14ac:dyDescent="0.25">
      <c r="A40" s="21" t="s">
        <v>25</v>
      </c>
      <c r="B40" s="21"/>
      <c r="C40" s="18">
        <f>SUM(C41:C41)</f>
        <v>3367716.69</v>
      </c>
    </row>
    <row r="41" spans="1:3" ht="15" customHeight="1" x14ac:dyDescent="0.25">
      <c r="A41" s="11" t="s">
        <v>19</v>
      </c>
      <c r="B41" s="8" t="s">
        <v>26</v>
      </c>
      <c r="C41" s="35">
        <v>3367716.69</v>
      </c>
    </row>
    <row r="42" spans="1:3" s="2" customFormat="1" ht="15" x14ac:dyDescent="0.25">
      <c r="A42" s="21" t="s">
        <v>27</v>
      </c>
      <c r="B42" s="21"/>
      <c r="C42" s="18">
        <f>SUM(C43:C44)</f>
        <v>625718.36</v>
      </c>
    </row>
    <row r="43" spans="1:3" ht="15.75" customHeight="1" x14ac:dyDescent="0.25">
      <c r="A43" s="10" t="s">
        <v>69</v>
      </c>
      <c r="B43" s="1" t="s">
        <v>70</v>
      </c>
      <c r="C43" s="35">
        <v>70800</v>
      </c>
    </row>
    <row r="44" spans="1:3" ht="14.25" customHeight="1" x14ac:dyDescent="0.25">
      <c r="A44" s="11" t="s">
        <v>71</v>
      </c>
      <c r="B44" s="8" t="s">
        <v>72</v>
      </c>
      <c r="C44" s="35">
        <v>554918.36</v>
      </c>
    </row>
    <row r="45" spans="1:3" ht="15.75" customHeight="1" x14ac:dyDescent="0.25">
      <c r="A45" s="27" t="s">
        <v>33</v>
      </c>
      <c r="B45" s="27"/>
      <c r="C45" s="17">
        <f>SUM(C46+C52)</f>
        <v>1622355.3</v>
      </c>
    </row>
    <row r="46" spans="1:3" s="2" customFormat="1" ht="18.95" customHeight="1" x14ac:dyDescent="0.25">
      <c r="A46" s="22" t="s">
        <v>31</v>
      </c>
      <c r="B46" s="22"/>
      <c r="C46" s="18">
        <f>SUM(C47:C51)</f>
        <v>1537334.36</v>
      </c>
    </row>
    <row r="47" spans="1:3" ht="15" x14ac:dyDescent="0.25">
      <c r="A47" s="9" t="s">
        <v>0</v>
      </c>
      <c r="B47" s="4" t="s">
        <v>6</v>
      </c>
      <c r="C47" s="35">
        <v>1091681.8500000001</v>
      </c>
    </row>
    <row r="48" spans="1:3" ht="15" x14ac:dyDescent="0.25">
      <c r="A48" s="9" t="s">
        <v>1</v>
      </c>
      <c r="B48" s="4" t="s">
        <v>7</v>
      </c>
      <c r="C48" s="35">
        <v>246500</v>
      </c>
    </row>
    <row r="49" spans="1:3" ht="15" x14ac:dyDescent="0.25">
      <c r="A49" s="9" t="s">
        <v>3</v>
      </c>
      <c r="B49" s="5" t="s">
        <v>8</v>
      </c>
      <c r="C49" s="35">
        <v>92503.360000000001</v>
      </c>
    </row>
    <row r="50" spans="1:3" ht="15" x14ac:dyDescent="0.25">
      <c r="A50" s="9" t="s">
        <v>4</v>
      </c>
      <c r="B50" s="5" t="s">
        <v>9</v>
      </c>
      <c r="C50" s="35">
        <v>95010.91</v>
      </c>
    </row>
    <row r="51" spans="1:3" ht="15" x14ac:dyDescent="0.25">
      <c r="A51" s="9" t="s">
        <v>5</v>
      </c>
      <c r="B51" s="5" t="s">
        <v>10</v>
      </c>
      <c r="C51" s="35">
        <v>11638.24</v>
      </c>
    </row>
    <row r="52" spans="1:3" ht="15.75" customHeight="1" x14ac:dyDescent="0.25">
      <c r="A52" s="23"/>
      <c r="B52" s="24" t="s">
        <v>73</v>
      </c>
      <c r="C52" s="25">
        <f>SUM(C53)</f>
        <v>85020.94</v>
      </c>
    </row>
    <row r="53" spans="1:3" s="2" customFormat="1" ht="18.95" customHeight="1" x14ac:dyDescent="0.2">
      <c r="A53" s="22" t="s">
        <v>74</v>
      </c>
      <c r="B53" s="22"/>
      <c r="C53" s="26">
        <f>SUM(C54:C57)</f>
        <v>85020.94</v>
      </c>
    </row>
    <row r="54" spans="1:3" ht="15" x14ac:dyDescent="0.25">
      <c r="A54" s="9" t="s">
        <v>1</v>
      </c>
      <c r="B54" s="4" t="s">
        <v>7</v>
      </c>
      <c r="C54" s="35">
        <v>74000</v>
      </c>
    </row>
    <row r="55" spans="1:3" ht="15" x14ac:dyDescent="0.25">
      <c r="A55" s="9" t="s">
        <v>3</v>
      </c>
      <c r="B55" s="5" t="s">
        <v>8</v>
      </c>
      <c r="C55" s="35">
        <v>5246.6</v>
      </c>
    </row>
    <row r="56" spans="1:3" ht="15" x14ac:dyDescent="0.25">
      <c r="A56" s="9" t="s">
        <v>4</v>
      </c>
      <c r="B56" s="5" t="s">
        <v>9</v>
      </c>
      <c r="C56" s="35">
        <v>5254</v>
      </c>
    </row>
    <row r="57" spans="1:3" ht="15" x14ac:dyDescent="0.25">
      <c r="A57" s="9" t="s">
        <v>5</v>
      </c>
      <c r="B57" s="5" t="s">
        <v>10</v>
      </c>
      <c r="C57" s="35">
        <v>520.34</v>
      </c>
    </row>
  </sheetData>
  <mergeCells count="11">
    <mergeCell ref="A1:C1"/>
    <mergeCell ref="A2:C2"/>
    <mergeCell ref="A3:C3"/>
    <mergeCell ref="A4:C4"/>
    <mergeCell ref="A5:C5"/>
    <mergeCell ref="A45:B45"/>
    <mergeCell ref="A10:B10"/>
    <mergeCell ref="A9:B9"/>
    <mergeCell ref="A8:B8"/>
    <mergeCell ref="A7:B7"/>
    <mergeCell ref="A17:B17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Arabelly Villar</dc:creator>
  <cp:lastModifiedBy>Ynes Mendez Rodriguez</cp:lastModifiedBy>
  <cp:lastPrinted>2017-10-03T16:42:14Z</cp:lastPrinted>
  <dcterms:created xsi:type="dcterms:W3CDTF">2017-09-29T11:56:01Z</dcterms:created>
  <dcterms:modified xsi:type="dcterms:W3CDTF">2018-05-04T15:21:47Z</dcterms:modified>
</cp:coreProperties>
</file>