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SISACNOC 3062022\"/>
    </mc:Choice>
  </mc:AlternateContent>
  <xr:revisionPtr revIDLastSave="0" documentId="13_ncr:1_{41BB189E-7819-4166-8A59-CC275545A6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MBIO PATRIMONIO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7" l="1"/>
  <c r="F16" i="17"/>
  <c r="F24" i="17" l="1"/>
  <c r="G23" i="17"/>
  <c r="C16" i="17"/>
  <c r="C18" i="17" s="1"/>
  <c r="G18" i="17" s="1"/>
  <c r="G14" i="17"/>
  <c r="G11" i="17"/>
  <c r="G16" i="17" l="1"/>
  <c r="C24" i="17"/>
  <c r="G24" i="17" s="1"/>
</calcChain>
</file>

<file path=xl/sharedStrings.xml><?xml version="1.0" encoding="utf-8"?>
<sst xmlns="http://schemas.openxmlformats.org/spreadsheetml/2006/main" count="31" uniqueCount="27">
  <si>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</si>
  <si>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</si>
  <si>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</si>
  <si>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</si>
  <si>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</si>
  <si>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</si>
  <si>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Efecto del gasto de depreciación de los activos revaluados</t>
  </si>
  <si>
    <t xml:space="preserve">Cambio en políticas contables </t>
  </si>
  <si>
    <t>Revaluación de Propiedad, planta y equipo</t>
  </si>
  <si>
    <t>Total Activos Netos/Patrimonio</t>
  </si>
  <si>
    <t>PRESIDENCIA DE LA REPUBLICA DOMINICANA</t>
  </si>
  <si>
    <t>CONSEJO NACIONAL DE DISCAPACIDAD</t>
  </si>
  <si>
    <t>(VALORES RD$)</t>
  </si>
  <si>
    <t>Contadora</t>
  </si>
  <si>
    <t>Mercedes Yolanda Pujols</t>
  </si>
  <si>
    <t xml:space="preserve">                          Victor  Valdez Rodriguez</t>
  </si>
  <si>
    <t>ESTADO DE CAMBIO DE ACTIVO NETO/PATRIMONIO</t>
  </si>
  <si>
    <t>Osvaldo Antonio Canario Montero</t>
  </si>
  <si>
    <t>Director  Ejecutivo</t>
  </si>
  <si>
    <t>Saldo al 31 diciembre 2020</t>
  </si>
  <si>
    <t>Saldo 30 de junio 2021</t>
  </si>
  <si>
    <t>Saldo al 30 de  Junio 2022</t>
  </si>
  <si>
    <t xml:space="preserve">               Dilenia de Jesus</t>
  </si>
  <si>
    <t xml:space="preserve">                        Director Administrativo y Financiero</t>
  </si>
  <si>
    <t>AL 30 DE JUNIO 2022 Y 30 DE JUNIO  2021</t>
  </si>
  <si>
    <t xml:space="preserve">                                Encargada Financiera Interina</t>
  </si>
  <si>
    <t>Saldo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</si>
</sst>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1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11"/>
      <color indexed="8"/>
      <name val="Times New Roman"/>
      <family val="1"/>
    </font>
    <font>
      <b/>
      <sz val="11"/>
      <color theme="3" tint="-0.249977111117893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ont="1" applyFill="1" applyAlignment="1"/>
    <xf numFmtId="0" fontId="0" fillId="2" borderId="0" xfId="0" applyFont="1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center" wrapText="1"/>
    </xf>
    <xf numFmtId="165" fontId="0" fillId="2" borderId="0" xfId="1" applyNumberFormat="1" applyFont="1" applyFill="1" applyBorder="1" applyAlignment="1">
      <alignment horizontal="center" wrapText="1"/>
    </xf>
    <xf numFmtId="165" fontId="11" fillId="2" borderId="0" xfId="1" applyNumberFormat="1" applyFont="1" applyFill="1" applyBorder="1" applyAlignment="1">
      <alignment horizontal="center"/>
    </xf>
    <xf numFmtId="0" fontId="0" fillId="2" borderId="0" xfId="0" applyFont="1" applyFill="1"/>
    <xf numFmtId="0" fontId="9" fillId="2" borderId="0" xfId="2" applyFont="1" applyFill="1" applyAlignment="1">
      <alignment horizontal="center"/>
    </xf>
    <xf numFmtId="0" fontId="10" fillId="2" borderId="0" xfId="3" applyFont="1" applyFill="1" applyBorder="1" applyAlignment="1">
      <alignment horizontal="center"/>
    </xf>
    <xf numFmtId="0" fontId="12" fillId="2" borderId="0" xfId="3" applyFont="1" applyFill="1" applyBorder="1" applyAlignment="1">
      <alignment horizontal="center"/>
    </xf>
    <xf numFmtId="0" fontId="0" fillId="2" borderId="0" xfId="0" applyFont="1" applyFill="1" applyAlignment="1">
      <alignment vertical="center" wrapText="1"/>
    </xf>
    <xf numFmtId="165" fontId="0" fillId="2" borderId="0" xfId="1" applyNumberFormat="1" applyFont="1" applyFill="1" applyAlignment="1">
      <alignment vertical="center" wrapText="1"/>
    </xf>
    <xf numFmtId="165" fontId="1" fillId="2" borderId="0" xfId="1" applyNumberFormat="1" applyFont="1" applyFill="1" applyAlignment="1">
      <alignment horizontal="left" vertical="center" wrapText="1" indent="2"/>
    </xf>
    <xf numFmtId="165" fontId="1" fillId="2" borderId="0" xfId="1" applyNumberFormat="1" applyFont="1" applyFill="1" applyAlignment="1">
      <alignment horizontal="left" vertical="center" wrapText="1" indent="3"/>
    </xf>
    <xf numFmtId="0" fontId="0" fillId="2" borderId="3" xfId="0" applyFont="1" applyFill="1" applyBorder="1" applyAlignment="1">
      <alignment vertical="center" wrapText="1"/>
    </xf>
    <xf numFmtId="165" fontId="2" fillId="2" borderId="8" xfId="1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165" fontId="0" fillId="2" borderId="9" xfId="1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165" fontId="1" fillId="2" borderId="2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0" fillId="2" borderId="0" xfId="1" applyNumberFormat="1" applyFont="1" applyFill="1" applyBorder="1" applyAlignment="1">
      <alignment vertical="top" wrapText="1"/>
    </xf>
    <xf numFmtId="165" fontId="0" fillId="2" borderId="0" xfId="1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165" fontId="1" fillId="2" borderId="10" xfId="1" applyNumberFormat="1" applyFont="1" applyFill="1" applyBorder="1" applyAlignment="1">
      <alignment horizontal="center" vertical="center" wrapText="1"/>
    </xf>
    <xf numFmtId="165" fontId="1" fillId="2" borderId="13" xfId="1" applyNumberFormat="1" applyFont="1" applyFill="1" applyBorder="1" applyAlignment="1">
      <alignment horizontal="center" vertical="center" wrapText="1"/>
    </xf>
    <xf numFmtId="165" fontId="0" fillId="2" borderId="0" xfId="1" applyNumberFormat="1" applyFont="1" applyFill="1" applyBorder="1"/>
    <xf numFmtId="0" fontId="2" fillId="2" borderId="0" xfId="0" applyFont="1" applyFill="1" applyAlignment="1">
      <alignment horizontal="center" vertical="center"/>
    </xf>
    <xf numFmtId="165" fontId="1" fillId="2" borderId="6" xfId="1" applyNumberFormat="1" applyFont="1" applyFill="1" applyBorder="1" applyAlignment="1">
      <alignment horizontal="left" vertical="center" wrapText="1" indent="3"/>
    </xf>
    <xf numFmtId="165" fontId="1" fillId="2" borderId="6" xfId="1" applyNumberFormat="1" applyFont="1" applyFill="1" applyBorder="1" applyAlignment="1">
      <alignment horizontal="left" vertical="center" wrapText="1" indent="4"/>
    </xf>
    <xf numFmtId="165" fontId="1" fillId="2" borderId="6" xfId="1" applyNumberFormat="1" applyFont="1" applyFill="1" applyBorder="1" applyAlignment="1">
      <alignment horizontal="center" vertical="center" wrapText="1"/>
    </xf>
    <xf numFmtId="165" fontId="1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5" fontId="2" fillId="2" borderId="11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165" fontId="2" fillId="2" borderId="12" xfId="1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/>
    </xf>
    <xf numFmtId="165" fontId="0" fillId="2" borderId="6" xfId="1" applyNumberFormat="1" applyFont="1" applyFill="1" applyBorder="1"/>
    <xf numFmtId="165" fontId="0" fillId="2" borderId="7" xfId="1" applyNumberFormat="1" applyFont="1" applyFill="1" applyBorder="1" applyAlignment="1">
      <alignment horizontal="center"/>
    </xf>
    <xf numFmtId="0" fontId="0" fillId="2" borderId="0" xfId="0" applyFont="1" applyFill="1" applyAlignment="1">
      <alignment vertical="center"/>
    </xf>
    <xf numFmtId="165" fontId="0" fillId="2" borderId="0" xfId="1" applyNumberFormat="1" applyFont="1" applyFill="1"/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0" fillId="2" borderId="0" xfId="0" applyFill="1"/>
    <xf numFmtId="0" fontId="14" fillId="2" borderId="0" xfId="0" applyFont="1" applyFill="1" applyAlignment="1"/>
    <xf numFmtId="165" fontId="3" fillId="2" borderId="0" xfId="1" applyNumberFormat="1" applyFont="1" applyFill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681037</xdr:colOff>
      <xdr:row>1</xdr:row>
      <xdr:rowOff>47625</xdr:rowOff>
    </xdr:from>
    <xdr:to>
      <xdr:col>6</xdr:col>
      <xdr:colOff>1076325</xdr:colOff>
      <xdr:row>5</xdr:row>
      <xdr:rowOff>176212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2" y="238125"/>
          <a:ext cx="1824038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133350</xdr:rowOff>
    </xdr:from>
    <xdr:to>
      <xdr:col>1</xdr:col>
      <xdr:colOff>2085975</xdr:colOff>
      <xdr:row>6</xdr:row>
      <xdr:rowOff>9525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8954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C13" sqref="C13"/>
    </sheetView>
  </sheetViews>
  <sheetFormatPr baseColWidth="10" defaultRowHeight="15" x14ac:dyDescent="0.25"/>
  <cols>
    <col min="1" max="1" width="1.28515625" style="7" customWidth="1"/>
    <col min="2" max="2" width="46" style="7" customWidth="1"/>
    <col min="3" max="3" width="19.140625" style="43" customWidth="1"/>
    <col min="4" max="5" width="16.85546875" style="43" customWidth="1"/>
    <col min="6" max="6" width="21.42578125" style="43" customWidth="1"/>
    <col min="7" max="7" width="21.140625" style="43" customWidth="1"/>
    <col min="8" max="16384" width="11.42578125" style="7"/>
  </cols>
  <sheetData>
    <row r="1" spans="1:10" x14ac:dyDescent="0.25">
      <c r="A1" s="1"/>
      <c r="B1" s="2"/>
      <c r="C1" s="3"/>
      <c r="D1" s="4"/>
      <c r="E1" s="5"/>
      <c r="F1" s="4"/>
      <c r="G1" s="6"/>
    </row>
    <row r="2" spans="1:10" x14ac:dyDescent="0.25">
      <c r="A2" s="1"/>
      <c r="B2" s="2"/>
      <c r="C2" s="3"/>
      <c r="D2" s="4"/>
      <c r="E2" s="5"/>
      <c r="F2" s="4"/>
      <c r="G2" s="6"/>
    </row>
    <row r="3" spans="1:10" x14ac:dyDescent="0.25">
      <c r="A3" s="8" t="s">
        <v>10</v>
      </c>
      <c r="B3" s="8"/>
      <c r="C3" s="8"/>
      <c r="D3" s="8"/>
      <c r="E3" s="8"/>
      <c r="F3" s="8"/>
      <c r="G3" s="8"/>
    </row>
    <row r="4" spans="1:10" x14ac:dyDescent="0.25">
      <c r="A4" s="8" t="s">
        <v>11</v>
      </c>
      <c r="B4" s="8"/>
      <c r="C4" s="8"/>
      <c r="D4" s="8"/>
      <c r="E4" s="8"/>
      <c r="F4" s="8"/>
      <c r="G4" s="8"/>
    </row>
    <row r="5" spans="1:10" x14ac:dyDescent="0.25">
      <c r="A5" s="9" t="s">
        <v>16</v>
      </c>
      <c r="B5" s="9"/>
      <c r="C5" s="9"/>
      <c r="D5" s="9"/>
      <c r="E5" s="9"/>
      <c r="F5" s="9"/>
      <c r="G5" s="9"/>
    </row>
    <row r="6" spans="1:10" x14ac:dyDescent="0.25">
      <c r="A6" s="9" t="s">
        <v>24</v>
      </c>
      <c r="B6" s="9"/>
      <c r="C6" s="9"/>
      <c r="D6" s="9"/>
      <c r="E6" s="9"/>
      <c r="F6" s="9"/>
      <c r="G6" s="9"/>
    </row>
    <row r="7" spans="1:10" x14ac:dyDescent="0.25">
      <c r="A7" s="10" t="s">
        <v>12</v>
      </c>
      <c r="B7" s="10"/>
      <c r="C7" s="10"/>
      <c r="D7" s="10"/>
      <c r="E7" s="10"/>
      <c r="F7" s="10"/>
      <c r="G7" s="10"/>
    </row>
    <row r="8" spans="1:10" ht="15.75" thickBot="1" x14ac:dyDescent="0.3">
      <c r="B8" s="11"/>
      <c r="C8" s="12"/>
      <c r="D8" s="13"/>
      <c r="E8" s="12"/>
      <c r="F8" s="12"/>
      <c r="G8" s="14"/>
    </row>
    <row r="9" spans="1:10" ht="42.75" x14ac:dyDescent="0.25">
      <c r="B9" s="15"/>
      <c r="C9" s="16" t="s">
        <v>0</v>
      </c>
      <c r="D9" s="16" t="s">
        <v>1</v>
      </c>
      <c r="E9" s="16" t="s">
        <v>2</v>
      </c>
      <c r="F9" s="16" t="s">
        <v>3</v>
      </c>
      <c r="G9" s="16" t="s">
        <v>9</v>
      </c>
    </row>
    <row r="10" spans="1:10" ht="15.75" thickBot="1" x14ac:dyDescent="0.3">
      <c r="B10" s="17"/>
      <c r="C10" s="18"/>
      <c r="D10" s="18"/>
      <c r="E10" s="18"/>
      <c r="F10" s="18"/>
      <c r="G10" s="18"/>
    </row>
    <row r="11" spans="1:10" x14ac:dyDescent="0.25">
      <c r="B11" s="19" t="s">
        <v>19</v>
      </c>
      <c r="C11" s="20">
        <v>8745735</v>
      </c>
      <c r="D11" s="20"/>
      <c r="E11" s="20"/>
      <c r="F11" s="20">
        <v>134625629</v>
      </c>
      <c r="G11" s="21">
        <f>SUM(C11:F11)</f>
        <v>143371364</v>
      </c>
    </row>
    <row r="12" spans="1:10" ht="14.25" customHeight="1" x14ac:dyDescent="0.25">
      <c r="B12" s="22" t="s">
        <v>7</v>
      </c>
      <c r="C12" s="23"/>
      <c r="D12" s="20"/>
      <c r="E12" s="24"/>
      <c r="F12" s="24"/>
      <c r="G12" s="21"/>
    </row>
    <row r="13" spans="1:10" x14ac:dyDescent="0.25">
      <c r="B13" s="22" t="s">
        <v>8</v>
      </c>
      <c r="C13" s="23"/>
      <c r="D13" s="23"/>
      <c r="E13" s="24"/>
      <c r="F13" s="24"/>
      <c r="G13" s="21"/>
    </row>
    <row r="14" spans="1:10" x14ac:dyDescent="0.25">
      <c r="B14" s="25" t="s">
        <v>4</v>
      </c>
      <c r="C14" s="23"/>
      <c r="D14" s="23"/>
      <c r="E14" s="24"/>
      <c r="F14" s="20"/>
      <c r="G14" s="21">
        <f>+F14</f>
        <v>0</v>
      </c>
    </row>
    <row r="15" spans="1:10" x14ac:dyDescent="0.25">
      <c r="B15" s="25" t="s">
        <v>5</v>
      </c>
      <c r="C15" s="20"/>
      <c r="D15" s="20"/>
      <c r="E15" s="20"/>
      <c r="F15" s="20">
        <v>35775580</v>
      </c>
      <c r="G15" s="21">
        <f>SUM(F15)</f>
        <v>35775580</v>
      </c>
      <c r="H15" s="26"/>
      <c r="I15" s="26"/>
      <c r="J15" s="26"/>
    </row>
    <row r="16" spans="1:10" ht="15.75" thickBot="1" x14ac:dyDescent="0.3">
      <c r="B16" s="25" t="s">
        <v>20</v>
      </c>
      <c r="C16" s="27">
        <f>SUM(C11:C15)</f>
        <v>8745735</v>
      </c>
      <c r="D16" s="20"/>
      <c r="E16" s="20"/>
      <c r="F16" s="27">
        <f>F11+F15</f>
        <v>170401209</v>
      </c>
      <c r="G16" s="28">
        <f>SUM(G11:G15)</f>
        <v>179146944</v>
      </c>
      <c r="H16" s="26"/>
      <c r="I16" s="26"/>
      <c r="J16" s="26"/>
    </row>
    <row r="17" spans="2:10" ht="15.75" thickTop="1" x14ac:dyDescent="0.25">
      <c r="B17" s="25"/>
      <c r="C17" s="20"/>
      <c r="D17" s="20"/>
      <c r="E17" s="20"/>
      <c r="F17" s="29"/>
      <c r="G17" s="21"/>
      <c r="H17" s="30"/>
      <c r="I17" s="30"/>
      <c r="J17" s="30"/>
    </row>
    <row r="18" spans="2:10" x14ac:dyDescent="0.25">
      <c r="B18" s="25" t="s">
        <v>26</v>
      </c>
      <c r="C18" s="20">
        <f>SUM(C16)</f>
        <v>8745735</v>
      </c>
      <c r="D18" s="20"/>
      <c r="E18" s="20"/>
      <c r="F18" s="20">
        <v>187286752</v>
      </c>
      <c r="G18" s="21">
        <f>SUM(C18:F18)</f>
        <v>196032487</v>
      </c>
      <c r="H18" s="30"/>
      <c r="I18" s="30"/>
      <c r="J18" s="30"/>
    </row>
    <row r="19" spans="2:10" x14ac:dyDescent="0.25">
      <c r="B19" s="25" t="s">
        <v>7</v>
      </c>
      <c r="C19" s="20"/>
      <c r="D19" s="20"/>
      <c r="E19" s="20"/>
      <c r="F19" s="20"/>
      <c r="G19" s="21"/>
      <c r="H19" s="26"/>
      <c r="I19" s="26"/>
      <c r="J19" s="26"/>
    </row>
    <row r="20" spans="2:10" x14ac:dyDescent="0.25">
      <c r="B20" s="25" t="s">
        <v>8</v>
      </c>
      <c r="C20" s="20"/>
      <c r="D20" s="20"/>
      <c r="E20" s="20"/>
      <c r="F20" s="20"/>
      <c r="G20" s="21"/>
      <c r="H20" s="26"/>
      <c r="I20" s="26"/>
      <c r="J20" s="26"/>
    </row>
    <row r="21" spans="2:10" ht="30" x14ac:dyDescent="0.25">
      <c r="B21" s="25" t="s">
        <v>6</v>
      </c>
      <c r="C21" s="20"/>
      <c r="D21" s="20"/>
      <c r="E21" s="20"/>
      <c r="F21" s="20"/>
      <c r="G21" s="21"/>
      <c r="H21" s="11"/>
      <c r="I21" s="11"/>
    </row>
    <row r="22" spans="2:10" ht="18.75" customHeight="1" x14ac:dyDescent="0.25">
      <c r="B22" s="25" t="s">
        <v>4</v>
      </c>
      <c r="C22" s="20"/>
      <c r="D22" s="20"/>
      <c r="E22" s="20"/>
      <c r="F22" s="20"/>
      <c r="G22" s="21"/>
    </row>
    <row r="23" spans="2:10" ht="21" customHeight="1" thickBot="1" x14ac:dyDescent="0.3">
      <c r="B23" s="25" t="s">
        <v>5</v>
      </c>
      <c r="C23" s="31"/>
      <c r="D23" s="32"/>
      <c r="E23" s="33"/>
      <c r="F23" s="33">
        <v>17519593</v>
      </c>
      <c r="G23" s="34">
        <f>+F23</f>
        <v>17519593</v>
      </c>
    </row>
    <row r="24" spans="2:10" ht="21.75" customHeight="1" thickBot="1" x14ac:dyDescent="0.3">
      <c r="B24" s="35" t="s">
        <v>21</v>
      </c>
      <c r="C24" s="36">
        <f>+C16</f>
        <v>8745735</v>
      </c>
      <c r="D24" s="37"/>
      <c r="E24" s="37"/>
      <c r="F24" s="36">
        <f>SUM(F18:F23)</f>
        <v>204806345</v>
      </c>
      <c r="G24" s="38">
        <f>C24+F24</f>
        <v>213552080</v>
      </c>
    </row>
    <row r="25" spans="2:10" ht="16.5" thickTop="1" thickBot="1" x14ac:dyDescent="0.3">
      <c r="B25" s="39"/>
      <c r="C25" s="40"/>
      <c r="D25" s="40"/>
      <c r="E25" s="40"/>
      <c r="F25" s="40"/>
      <c r="G25" s="41"/>
    </row>
    <row r="27" spans="2:10" x14ac:dyDescent="0.25">
      <c r="B27" s="42"/>
    </row>
    <row r="28" spans="2:10" ht="18.75" x14ac:dyDescent="0.3">
      <c r="B28" s="44" t="s">
        <v>17</v>
      </c>
      <c r="E28" s="44" t="s">
        <v>15</v>
      </c>
      <c r="F28" s="45"/>
      <c r="G28" s="7"/>
    </row>
    <row r="29" spans="2:10" ht="18.75" x14ac:dyDescent="0.3">
      <c r="B29" s="45" t="s">
        <v>18</v>
      </c>
      <c r="E29" s="45" t="s">
        <v>23</v>
      </c>
      <c r="F29" s="44"/>
      <c r="G29" s="7"/>
    </row>
    <row r="30" spans="2:10" ht="18.75" x14ac:dyDescent="0.3">
      <c r="B30" s="46"/>
      <c r="C30" s="46"/>
      <c r="D30" s="46"/>
      <c r="E30" s="47"/>
      <c r="G30" s="7"/>
    </row>
    <row r="31" spans="2:10" ht="18.75" x14ac:dyDescent="0.3">
      <c r="B31" s="46"/>
      <c r="C31" s="46"/>
      <c r="D31" s="46"/>
      <c r="G31" s="47"/>
    </row>
    <row r="32" spans="2:10" ht="18.75" x14ac:dyDescent="0.3">
      <c r="B32" s="44" t="s">
        <v>14</v>
      </c>
      <c r="E32" s="48" t="s">
        <v>22</v>
      </c>
      <c r="F32" s="48"/>
      <c r="G32" s="47"/>
    </row>
    <row r="33" spans="2:7" ht="18.75" x14ac:dyDescent="0.3">
      <c r="B33" s="45" t="s">
        <v>13</v>
      </c>
      <c r="E33" s="45" t="s">
        <v>25</v>
      </c>
      <c r="F33" s="44"/>
      <c r="G33" s="44"/>
    </row>
    <row r="34" spans="2:7" x14ac:dyDescent="0.25">
      <c r="B34" s="47"/>
      <c r="C34" s="47"/>
      <c r="D34" s="47"/>
      <c r="E34" s="47"/>
      <c r="F34" s="49"/>
      <c r="G34" s="7"/>
    </row>
    <row r="35" spans="2:7" x14ac:dyDescent="0.25">
      <c r="F35" s="7"/>
    </row>
  </sheetData>
  <mergeCells count="9">
    <mergeCell ref="H16:J16"/>
    <mergeCell ref="H19:J19"/>
    <mergeCell ref="H20:J20"/>
    <mergeCell ref="A3:G3"/>
    <mergeCell ref="A4:G4"/>
    <mergeCell ref="A5:G5"/>
    <mergeCell ref="A6:G6"/>
    <mergeCell ref="A7:G7"/>
    <mergeCell ref="H15:J15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Dilenia De Jesus</cp:lastModifiedBy>
  <cp:lastPrinted>2022-07-08T19:24:28Z</cp:lastPrinted>
  <dcterms:created xsi:type="dcterms:W3CDTF">2018-07-13T15:52:30Z</dcterms:created>
  <dcterms:modified xsi:type="dcterms:W3CDTF">2022-07-14T18:05:26Z</dcterms:modified>
</cp:coreProperties>
</file>