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n-s-v-001\conadis_data\Transparencia\2021\JULIO\S - FINANZAS\CUENTAS POR PAGAR\"/>
    </mc:Choice>
  </mc:AlternateContent>
  <bookViews>
    <workbookView xWindow="0" yWindow="0" windowWidth="20490" windowHeight="7755"/>
  </bookViews>
  <sheets>
    <sheet name="AGOSTO 21" sheetId="2" r:id="rId1"/>
  </sheets>
  <definedNames>
    <definedName name="IMPRIMI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2" l="1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7" i="2"/>
  <c r="H22" i="2"/>
  <c r="I22" i="2"/>
  <c r="K22" i="2"/>
  <c r="L22" i="2"/>
  <c r="M22" i="2" l="1"/>
</calcChain>
</file>

<file path=xl/sharedStrings.xml><?xml version="1.0" encoding="utf-8"?>
<sst xmlns="http://schemas.openxmlformats.org/spreadsheetml/2006/main" count="94" uniqueCount="57">
  <si>
    <t>CANT.</t>
  </si>
  <si>
    <t>RNC/CED</t>
  </si>
  <si>
    <t>PROVEEDOR</t>
  </si>
  <si>
    <t>NCF</t>
  </si>
  <si>
    <t>FECHA FACTURA</t>
  </si>
  <si>
    <t>CONCEPTO</t>
  </si>
  <si>
    <t>FACT. NO.</t>
  </si>
  <si>
    <t>TOTAL:</t>
  </si>
  <si>
    <t>PRESIDENCIA DE LA REPUBLICA DOMINICANA</t>
  </si>
  <si>
    <t>CONSEJO NACIONAL DE DISCAPACIDAD</t>
  </si>
  <si>
    <t xml:space="preserve"> </t>
  </si>
  <si>
    <t>CUENTAS POR PAGAR PROVEEDORES CORRESPONDIENTES MES DE AGOSTO 2021</t>
  </si>
  <si>
    <t>0-30 dias</t>
  </si>
  <si>
    <t>31-60 dias</t>
  </si>
  <si>
    <t>61-90 dias</t>
  </si>
  <si>
    <t>91-120 dias</t>
  </si>
  <si>
    <t>Más de 120 dias</t>
  </si>
  <si>
    <t>TOTAL</t>
  </si>
  <si>
    <t>Preparado Por:</t>
  </si>
  <si>
    <t>Licda. Mercedes Yolanda Pujols Soto</t>
  </si>
  <si>
    <t>Contadora</t>
  </si>
  <si>
    <t>B1500022652</t>
  </si>
  <si>
    <t>101-794747</t>
  </si>
  <si>
    <t>B1500022657</t>
  </si>
  <si>
    <t>B1500022663</t>
  </si>
  <si>
    <t>B1500022667</t>
  </si>
  <si>
    <t>B1500022670</t>
  </si>
  <si>
    <t>130-41549-8</t>
  </si>
  <si>
    <t>131-222153</t>
  </si>
  <si>
    <t>WEPSYS</t>
  </si>
  <si>
    <t>GRUPO MARTE ROMAN, SRL</t>
  </si>
  <si>
    <t>PANADERIA Y REPOSTERIA VILLAR HERMANOS</t>
  </si>
  <si>
    <t>16/7/2021</t>
  </si>
  <si>
    <t>22/7/2021</t>
  </si>
  <si>
    <t>28/7/2021</t>
  </si>
  <si>
    <t>29/7/2021</t>
  </si>
  <si>
    <t>PAGO  DE  PROGRAMA SINAC</t>
  </si>
  <si>
    <t>ALIMENTOS Y BEBIDAS</t>
  </si>
  <si>
    <t>RELLENO BOTELLONES DE AGUA POTABLE</t>
  </si>
  <si>
    <t>B1500022649</t>
  </si>
  <si>
    <t>B1500022659</t>
  </si>
  <si>
    <t>B1500022661</t>
  </si>
  <si>
    <t>B1500022678</t>
  </si>
  <si>
    <t>19/7/2021</t>
  </si>
  <si>
    <t>20/7/2021</t>
  </si>
  <si>
    <t>21/7/2021</t>
  </si>
  <si>
    <t>23/7/2021</t>
  </si>
  <si>
    <t>B1500022642</t>
  </si>
  <si>
    <t>B1500022646</t>
  </si>
  <si>
    <t>B1500025920</t>
  </si>
  <si>
    <t>B1500000385</t>
  </si>
  <si>
    <t>B1500022675</t>
  </si>
  <si>
    <t>B1500000039</t>
  </si>
  <si>
    <t>26/7/2021</t>
  </si>
  <si>
    <t>27/7/2021</t>
  </si>
  <si>
    <t>30/7/2021</t>
  </si>
  <si>
    <t>ADO, DE SELLOS PRETINTADOS PARA USO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</si>
</sst>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.00\ _€_-;\-* #,##0.00\ _€_-;_-* &quot;-&quot;??\ _€_-;_-@_-"/>
    <numFmt numFmtId="166" formatCode="000\-00000\-0"/>
    <numFmt numFmtId="167" formatCode="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165" fontId="3" fillId="0" borderId="0" xfId="1" applyFont="1" applyAlignment="1">
      <alignment vertical="center"/>
    </xf>
    <xf numFmtId="0" fontId="5" fillId="4" borderId="1" xfId="3" applyFont="1" applyFill="1" applyBorder="1" applyAlignment="1">
      <alignment horizontal="center" vertical="center"/>
    </xf>
    <xf numFmtId="167" fontId="5" fillId="4" borderId="1" xfId="3" applyNumberFormat="1" applyFont="1" applyFill="1" applyBorder="1" applyAlignment="1">
      <alignment horizontal="center" vertical="center" wrapText="1"/>
    </xf>
    <xf numFmtId="14" fontId="5" fillId="4" borderId="1" xfId="3" applyNumberFormat="1" applyFont="1" applyFill="1" applyBorder="1" applyAlignment="1">
      <alignment horizontal="center" vertical="center" wrapText="1"/>
    </xf>
    <xf numFmtId="165" fontId="5" fillId="4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3" borderId="1" xfId="3" applyFont="1" applyFill="1" applyBorder="1" applyAlignment="1">
      <alignment horizontal="center" vertical="center"/>
    </xf>
    <xf numFmtId="166" fontId="4" fillId="3" borderId="1" xfId="3" applyNumberFormat="1" applyFont="1" applyFill="1" applyBorder="1" applyAlignment="1">
      <alignment horizontal="center" vertical="center"/>
    </xf>
    <xf numFmtId="164" fontId="4" fillId="3" borderId="1" xfId="3" applyNumberFormat="1" applyFont="1" applyFill="1" applyBorder="1" applyAlignment="1">
      <alignment horizontal="center" vertical="center"/>
    </xf>
    <xf numFmtId="167" fontId="4" fillId="3" borderId="1" xfId="3" applyNumberFormat="1" applyFont="1" applyFill="1" applyBorder="1" applyAlignment="1">
      <alignment horizontal="center" vertical="center" wrapText="1"/>
    </xf>
    <xf numFmtId="14" fontId="4" fillId="3" borderId="1" xfId="3" applyNumberFormat="1" applyFont="1" applyFill="1" applyBorder="1" applyAlignment="1">
      <alignment horizontal="center" vertical="center" wrapText="1"/>
    </xf>
    <xf numFmtId="164" fontId="4" fillId="3" borderId="1" xfId="3" applyNumberFormat="1" applyFont="1" applyFill="1" applyBorder="1" applyAlignment="1">
      <alignment horizontal="center" vertical="center" wrapText="1"/>
    </xf>
    <xf numFmtId="165" fontId="4" fillId="3" borderId="1" xfId="1" applyFont="1" applyFill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 wrapText="1"/>
    </xf>
    <xf numFmtId="164" fontId="5" fillId="4" borderId="1" xfId="3" applyNumberFormat="1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165" fontId="9" fillId="3" borderId="1" xfId="1" applyFont="1" applyFill="1" applyBorder="1" applyAlignment="1">
      <alignment horizontal="left" vertical="center"/>
    </xf>
    <xf numFmtId="165" fontId="9" fillId="3" borderId="2" xfId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5" fontId="5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5" fillId="4" borderId="1" xfId="3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466725</xdr:colOff>
      <xdr:row>0</xdr:row>
      <xdr:rowOff>133351</xdr:rowOff>
    </xdr:from>
    <xdr:to>
      <xdr:col>11</xdr:col>
      <xdr:colOff>603251</xdr:colOff>
      <xdr:row>4</xdr:row>
      <xdr:rowOff>68087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0" y="133351"/>
          <a:ext cx="2143125" cy="696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540135</xdr:colOff>
      <xdr:row>0</xdr:row>
      <xdr:rowOff>149125</xdr:rowOff>
    </xdr:from>
    <xdr:to>
      <xdr:col>1</xdr:col>
      <xdr:colOff>845509</xdr:colOff>
      <xdr:row>4</xdr:row>
      <xdr:rowOff>15875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135" y="149125"/>
          <a:ext cx="1083249" cy="6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9"/>
  <sheetViews>
    <sheetView showGridLines="0" tabSelected="1" zoomScale="80" zoomScaleNormal="80" workbookViewId="0">
      <selection activeCell="C7" sqref="C7"/>
    </sheetView>
  </sheetViews>
  <sheetFormatPr baseColWidth="10" defaultColWidth="14.85546875" defaultRowHeight="12" x14ac:dyDescent="0.25"/>
  <cols>
    <col min="1" max="1" width="11.7109375" style="1" customWidth="1"/>
    <col min="2" max="2" width="14.140625" style="1" bestFit="1" customWidth="1"/>
    <col min="3" max="3" width="46.140625" style="2" bestFit="1" customWidth="1"/>
    <col min="4" max="4" width="15.140625" style="3" bestFit="1" customWidth="1"/>
    <col min="5" max="5" width="14.140625" style="4" bestFit="1" customWidth="1"/>
    <col min="6" max="6" width="14.7109375" style="5" bestFit="1" customWidth="1"/>
    <col min="7" max="7" width="26.7109375" style="11" customWidth="1"/>
    <col min="8" max="8" width="11.28515625" style="6" bestFit="1" customWidth="1"/>
    <col min="9" max="9" width="15.85546875" style="6" bestFit="1" customWidth="1"/>
    <col min="10" max="10" width="14.7109375" style="6" bestFit="1" customWidth="1"/>
    <col min="11" max="11" width="15.5703125" style="6" bestFit="1" customWidth="1"/>
    <col min="12" max="12" width="15.85546875" style="6" bestFit="1" customWidth="1"/>
    <col min="13" max="13" width="17.5703125" style="6" bestFit="1" customWidth="1"/>
    <col min="14" max="16384" width="14.85546875" style="4"/>
  </cols>
  <sheetData>
    <row r="2" spans="1:13" x14ac:dyDescent="0.25">
      <c r="A2" s="1" t="s">
        <v>10</v>
      </c>
    </row>
    <row r="3" spans="1:13" s="12" customFormat="1" ht="18" x14ac:dyDescent="0.25">
      <c r="A3" s="38" t="s">
        <v>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s="12" customFormat="1" ht="18" x14ac:dyDescent="0.25">
      <c r="A4" s="38" t="s">
        <v>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s="13" customFormat="1" ht="18.75" x14ac:dyDescent="0.25">
      <c r="A5" s="39" t="s">
        <v>11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s="1" customFormat="1" ht="30" x14ac:dyDescent="0.25">
      <c r="A6" s="14" t="s">
        <v>0</v>
      </c>
      <c r="B6" s="15" t="s">
        <v>1</v>
      </c>
      <c r="C6" s="16" t="s">
        <v>2</v>
      </c>
      <c r="D6" s="17" t="s">
        <v>6</v>
      </c>
      <c r="E6" s="14" t="s">
        <v>3</v>
      </c>
      <c r="F6" s="18" t="s">
        <v>4</v>
      </c>
      <c r="G6" s="19" t="s">
        <v>5</v>
      </c>
      <c r="H6" s="20" t="s">
        <v>12</v>
      </c>
      <c r="I6" s="20" t="s">
        <v>13</v>
      </c>
      <c r="J6" s="21" t="s">
        <v>14</v>
      </c>
      <c r="K6" s="21" t="s">
        <v>15</v>
      </c>
      <c r="L6" s="21" t="s">
        <v>16</v>
      </c>
      <c r="M6" s="20" t="s">
        <v>17</v>
      </c>
    </row>
    <row r="7" spans="1:13" s="23" customFormat="1" ht="12.75" x14ac:dyDescent="0.25">
      <c r="A7" s="7">
        <v>1</v>
      </c>
      <c r="B7" s="22" t="s">
        <v>27</v>
      </c>
      <c r="C7" s="22" t="s">
        <v>29</v>
      </c>
      <c r="D7" s="8">
        <v>795</v>
      </c>
      <c r="E7" s="7" t="s">
        <v>52</v>
      </c>
      <c r="F7" s="37">
        <v>44143</v>
      </c>
      <c r="G7" s="22" t="s">
        <v>36</v>
      </c>
      <c r="H7" s="10">
        <v>0</v>
      </c>
      <c r="I7" s="10">
        <v>0</v>
      </c>
      <c r="J7" s="10">
        <v>0</v>
      </c>
      <c r="K7" s="10">
        <v>0</v>
      </c>
      <c r="L7" s="10">
        <v>462692.16</v>
      </c>
      <c r="M7" s="10">
        <f>SUM(H7:L7)</f>
        <v>462692.16</v>
      </c>
    </row>
    <row r="8" spans="1:13" s="23" customFormat="1" ht="15" customHeight="1" x14ac:dyDescent="0.25">
      <c r="A8" s="7">
        <v>2</v>
      </c>
      <c r="B8" s="22" t="s">
        <v>22</v>
      </c>
      <c r="C8" s="22" t="s">
        <v>31</v>
      </c>
      <c r="D8" s="8">
        <v>0</v>
      </c>
      <c r="E8" s="7" t="s">
        <v>47</v>
      </c>
      <c r="F8" s="7" t="s">
        <v>32</v>
      </c>
      <c r="G8" s="22" t="s">
        <v>37</v>
      </c>
      <c r="H8" s="10">
        <v>160</v>
      </c>
      <c r="I8" s="10">
        <v>0</v>
      </c>
      <c r="J8" s="10">
        <v>0</v>
      </c>
      <c r="K8" s="10">
        <v>0</v>
      </c>
      <c r="L8" s="10">
        <v>0</v>
      </c>
      <c r="M8" s="10">
        <f t="shared" ref="M8:M21" si="0">SUM(H8:L8)</f>
        <v>160</v>
      </c>
    </row>
    <row r="9" spans="1:13" s="23" customFormat="1" ht="15" customHeight="1" x14ac:dyDescent="0.25">
      <c r="A9" s="7">
        <v>3</v>
      </c>
      <c r="B9" s="22" t="s">
        <v>22</v>
      </c>
      <c r="C9" s="22" t="s">
        <v>31</v>
      </c>
      <c r="D9" s="8">
        <v>0</v>
      </c>
      <c r="E9" s="7" t="s">
        <v>48</v>
      </c>
      <c r="F9" s="7" t="s">
        <v>43</v>
      </c>
      <c r="G9" s="22" t="s">
        <v>37</v>
      </c>
      <c r="H9" s="10">
        <v>160</v>
      </c>
      <c r="I9" s="10">
        <v>0</v>
      </c>
      <c r="J9" s="10">
        <v>0</v>
      </c>
      <c r="K9" s="10">
        <v>0</v>
      </c>
      <c r="L9" s="10">
        <v>0</v>
      </c>
      <c r="M9" s="10">
        <f t="shared" si="0"/>
        <v>160</v>
      </c>
    </row>
    <row r="10" spans="1:13" s="23" customFormat="1" ht="15" customHeight="1" x14ac:dyDescent="0.25">
      <c r="A10" s="7">
        <v>4</v>
      </c>
      <c r="B10" s="22" t="s">
        <v>22</v>
      </c>
      <c r="C10" s="22" t="s">
        <v>31</v>
      </c>
      <c r="D10" s="8">
        <v>0</v>
      </c>
      <c r="E10" s="7" t="s">
        <v>39</v>
      </c>
      <c r="F10" s="7" t="s">
        <v>44</v>
      </c>
      <c r="G10" s="22" t="s">
        <v>37</v>
      </c>
      <c r="H10" s="10">
        <v>174.99</v>
      </c>
      <c r="I10" s="10">
        <v>0</v>
      </c>
      <c r="J10" s="10">
        <v>0</v>
      </c>
      <c r="K10" s="10">
        <v>0</v>
      </c>
      <c r="L10" s="10">
        <v>0</v>
      </c>
      <c r="M10" s="10">
        <f t="shared" si="0"/>
        <v>174.99</v>
      </c>
    </row>
    <row r="11" spans="1:13" s="23" customFormat="1" ht="15" customHeight="1" x14ac:dyDescent="0.25">
      <c r="A11" s="7">
        <v>5</v>
      </c>
      <c r="B11" s="22" t="s">
        <v>22</v>
      </c>
      <c r="C11" s="22" t="s">
        <v>31</v>
      </c>
      <c r="D11" s="8">
        <v>0</v>
      </c>
      <c r="E11" s="7" t="s">
        <v>21</v>
      </c>
      <c r="F11" s="7" t="s">
        <v>45</v>
      </c>
      <c r="G11" s="22" t="s">
        <v>37</v>
      </c>
      <c r="H11" s="10">
        <v>160</v>
      </c>
      <c r="I11" s="10">
        <v>0</v>
      </c>
      <c r="J11" s="10">
        <v>0</v>
      </c>
      <c r="K11" s="10">
        <v>0</v>
      </c>
      <c r="L11" s="10">
        <v>0</v>
      </c>
      <c r="M11" s="10">
        <f>SUM(H11:L11)</f>
        <v>160</v>
      </c>
    </row>
    <row r="12" spans="1:13" s="1" customFormat="1" ht="15" customHeight="1" x14ac:dyDescent="0.25">
      <c r="A12" s="7">
        <v>6</v>
      </c>
      <c r="B12" s="22" t="s">
        <v>22</v>
      </c>
      <c r="C12" s="22" t="s">
        <v>31</v>
      </c>
      <c r="D12" s="8">
        <v>0</v>
      </c>
      <c r="E12" s="7" t="s">
        <v>23</v>
      </c>
      <c r="F12" s="7" t="s">
        <v>33</v>
      </c>
      <c r="G12" s="22" t="s">
        <v>37</v>
      </c>
      <c r="H12" s="10">
        <v>154.99</v>
      </c>
      <c r="I12" s="10">
        <v>0</v>
      </c>
      <c r="J12" s="10">
        <v>0</v>
      </c>
      <c r="K12" s="10">
        <v>0</v>
      </c>
      <c r="L12" s="10">
        <v>0</v>
      </c>
      <c r="M12" s="10">
        <f t="shared" si="0"/>
        <v>154.99</v>
      </c>
    </row>
    <row r="13" spans="1:13" s="1" customFormat="1" ht="12.75" x14ac:dyDescent="0.25">
      <c r="A13" s="7">
        <v>7</v>
      </c>
      <c r="B13" s="22" t="s">
        <v>22</v>
      </c>
      <c r="C13" s="22" t="s">
        <v>31</v>
      </c>
      <c r="D13" s="8">
        <v>0</v>
      </c>
      <c r="E13" s="7" t="s">
        <v>49</v>
      </c>
      <c r="F13" s="7" t="s">
        <v>46</v>
      </c>
      <c r="G13" s="22" t="s">
        <v>38</v>
      </c>
      <c r="H13" s="10">
        <v>1600</v>
      </c>
      <c r="I13" s="10">
        <v>0</v>
      </c>
      <c r="J13" s="10">
        <v>0</v>
      </c>
      <c r="K13" s="10">
        <v>0</v>
      </c>
      <c r="L13" s="10">
        <v>0</v>
      </c>
      <c r="M13" s="10">
        <f t="shared" si="0"/>
        <v>1600</v>
      </c>
    </row>
    <row r="14" spans="1:13" s="1" customFormat="1" ht="12.75" x14ac:dyDescent="0.25">
      <c r="A14" s="7">
        <v>8</v>
      </c>
      <c r="B14" s="22" t="s">
        <v>22</v>
      </c>
      <c r="C14" s="22" t="s">
        <v>31</v>
      </c>
      <c r="D14" s="8">
        <v>0</v>
      </c>
      <c r="E14" s="7" t="s">
        <v>40</v>
      </c>
      <c r="F14" s="7" t="s">
        <v>46</v>
      </c>
      <c r="G14" s="22" t="s">
        <v>37</v>
      </c>
      <c r="H14" s="10">
        <v>169.99</v>
      </c>
      <c r="I14" s="10">
        <v>0</v>
      </c>
      <c r="J14" s="10">
        <v>0</v>
      </c>
      <c r="K14" s="10">
        <v>0</v>
      </c>
      <c r="L14" s="10">
        <v>0</v>
      </c>
      <c r="M14" s="10">
        <f t="shared" si="0"/>
        <v>169.99</v>
      </c>
    </row>
    <row r="15" spans="1:13" s="1" customFormat="1" ht="15" customHeight="1" x14ac:dyDescent="0.25">
      <c r="A15" s="7">
        <v>9</v>
      </c>
      <c r="B15" s="22" t="s">
        <v>22</v>
      </c>
      <c r="C15" s="22" t="s">
        <v>31</v>
      </c>
      <c r="D15" s="8">
        <v>0</v>
      </c>
      <c r="E15" s="7" t="s">
        <v>41</v>
      </c>
      <c r="F15" s="7" t="s">
        <v>53</v>
      </c>
      <c r="G15" s="22" t="s">
        <v>37</v>
      </c>
      <c r="H15" s="10">
        <v>174.99</v>
      </c>
      <c r="I15" s="10">
        <v>0</v>
      </c>
      <c r="J15" s="10">
        <v>0</v>
      </c>
      <c r="K15" s="10">
        <v>0</v>
      </c>
      <c r="L15" s="10">
        <v>0</v>
      </c>
      <c r="M15" s="10">
        <f t="shared" si="0"/>
        <v>174.99</v>
      </c>
    </row>
    <row r="16" spans="1:13" s="1" customFormat="1" ht="15" customHeight="1" x14ac:dyDescent="0.25">
      <c r="A16" s="7">
        <v>10</v>
      </c>
      <c r="B16" s="22" t="s">
        <v>22</v>
      </c>
      <c r="C16" s="22" t="s">
        <v>31</v>
      </c>
      <c r="D16" s="8">
        <v>0</v>
      </c>
      <c r="E16" s="7" t="s">
        <v>24</v>
      </c>
      <c r="F16" s="9" t="s">
        <v>54</v>
      </c>
      <c r="G16" s="22" t="s">
        <v>37</v>
      </c>
      <c r="H16" s="10">
        <v>145</v>
      </c>
      <c r="I16" s="10">
        <v>0</v>
      </c>
      <c r="J16" s="10">
        <v>0</v>
      </c>
      <c r="K16" s="10">
        <v>0</v>
      </c>
      <c r="L16" s="10">
        <v>0</v>
      </c>
      <c r="M16" s="10">
        <f t="shared" si="0"/>
        <v>145</v>
      </c>
    </row>
    <row r="17" spans="1:13" s="1" customFormat="1" ht="15" customHeight="1" x14ac:dyDescent="0.25">
      <c r="A17" s="7">
        <v>11</v>
      </c>
      <c r="B17" s="22" t="s">
        <v>22</v>
      </c>
      <c r="C17" s="22" t="s">
        <v>31</v>
      </c>
      <c r="D17" s="8">
        <v>0</v>
      </c>
      <c r="E17" s="7" t="s">
        <v>25</v>
      </c>
      <c r="F17" s="9" t="s">
        <v>34</v>
      </c>
      <c r="G17" s="22" t="s">
        <v>37</v>
      </c>
      <c r="H17" s="10">
        <v>145</v>
      </c>
      <c r="I17" s="10">
        <v>0</v>
      </c>
      <c r="J17" s="10">
        <v>0</v>
      </c>
      <c r="K17" s="10">
        <v>0</v>
      </c>
      <c r="L17" s="10">
        <v>0</v>
      </c>
      <c r="M17" s="10">
        <f t="shared" si="0"/>
        <v>145</v>
      </c>
    </row>
    <row r="18" spans="1:13" s="1" customFormat="1" ht="15" customHeight="1" x14ac:dyDescent="0.25">
      <c r="A18" s="7">
        <v>12</v>
      </c>
      <c r="B18" s="22" t="s">
        <v>22</v>
      </c>
      <c r="C18" s="22" t="s">
        <v>31</v>
      </c>
      <c r="D18" s="8">
        <v>0</v>
      </c>
      <c r="E18" s="7" t="s">
        <v>26</v>
      </c>
      <c r="F18" s="9" t="s">
        <v>35</v>
      </c>
      <c r="G18" s="22" t="s">
        <v>37</v>
      </c>
      <c r="H18" s="10">
        <v>169.99</v>
      </c>
      <c r="I18" s="10">
        <v>0</v>
      </c>
      <c r="J18" s="10">
        <v>0</v>
      </c>
      <c r="K18" s="10">
        <v>0</v>
      </c>
      <c r="L18" s="10">
        <v>0</v>
      </c>
      <c r="M18" s="10">
        <f t="shared" si="0"/>
        <v>169.99</v>
      </c>
    </row>
    <row r="19" spans="1:13" s="1" customFormat="1" ht="24.75" customHeight="1" x14ac:dyDescent="0.25">
      <c r="A19" s="7">
        <v>13</v>
      </c>
      <c r="B19" s="22" t="s">
        <v>28</v>
      </c>
      <c r="C19" s="22" t="s">
        <v>30</v>
      </c>
      <c r="D19" s="8">
        <v>385</v>
      </c>
      <c r="E19" s="7" t="s">
        <v>50</v>
      </c>
      <c r="F19" s="9" t="s">
        <v>35</v>
      </c>
      <c r="G19" s="22" t="s">
        <v>56</v>
      </c>
      <c r="H19" s="10">
        <v>6136</v>
      </c>
      <c r="I19" s="10">
        <v>0</v>
      </c>
      <c r="J19" s="10">
        <v>0</v>
      </c>
      <c r="K19" s="10">
        <v>0</v>
      </c>
      <c r="L19" s="10">
        <v>0</v>
      </c>
      <c r="M19" s="10">
        <f t="shared" si="0"/>
        <v>6136</v>
      </c>
    </row>
    <row r="20" spans="1:13" s="1" customFormat="1" ht="12.75" x14ac:dyDescent="0.25">
      <c r="A20" s="7">
        <v>14</v>
      </c>
      <c r="B20" s="22" t="s">
        <v>22</v>
      </c>
      <c r="C20" s="22" t="s">
        <v>31</v>
      </c>
      <c r="D20" s="8">
        <v>0</v>
      </c>
      <c r="E20" s="7" t="s">
        <v>51</v>
      </c>
      <c r="F20" s="9" t="s">
        <v>55</v>
      </c>
      <c r="G20" s="22" t="s">
        <v>37</v>
      </c>
      <c r="H20" s="10">
        <v>169.99</v>
      </c>
      <c r="I20" s="10">
        <v>0</v>
      </c>
      <c r="J20" s="10">
        <v>0</v>
      </c>
      <c r="K20" s="10">
        <v>0</v>
      </c>
      <c r="L20" s="10">
        <v>0</v>
      </c>
      <c r="M20" s="10">
        <f>SUM(H20:L20)</f>
        <v>169.99</v>
      </c>
    </row>
    <row r="21" spans="1:13" s="1" customFormat="1" ht="15" customHeight="1" x14ac:dyDescent="0.25">
      <c r="A21" s="7">
        <v>15</v>
      </c>
      <c r="B21" s="22" t="s">
        <v>22</v>
      </c>
      <c r="C21" s="22" t="s">
        <v>31</v>
      </c>
      <c r="D21" s="8">
        <v>0</v>
      </c>
      <c r="E21" s="7" t="s">
        <v>42</v>
      </c>
      <c r="F21" s="9">
        <v>44235</v>
      </c>
      <c r="G21" s="22" t="s">
        <v>37</v>
      </c>
      <c r="H21" s="10">
        <v>154.99</v>
      </c>
      <c r="I21" s="10">
        <v>0</v>
      </c>
      <c r="J21" s="10">
        <v>0</v>
      </c>
      <c r="K21" s="10">
        <v>0</v>
      </c>
      <c r="L21" s="10">
        <v>0</v>
      </c>
      <c r="M21" s="10">
        <f t="shared" si="0"/>
        <v>154.99</v>
      </c>
    </row>
    <row r="22" spans="1:13" s="2" customFormat="1" ht="12.75" x14ac:dyDescent="0.25">
      <c r="A22" s="40" t="s">
        <v>7</v>
      </c>
      <c r="B22" s="40"/>
      <c r="C22" s="40"/>
      <c r="D22" s="40"/>
      <c r="E22" s="40"/>
      <c r="F22" s="40"/>
      <c r="G22" s="40"/>
      <c r="H22" s="24">
        <f>SUM(H7:H21)</f>
        <v>9675.93</v>
      </c>
      <c r="I22" s="24">
        <f>SUM(I7:I21)</f>
        <v>0</v>
      </c>
      <c r="J22" s="24"/>
      <c r="K22" s="24">
        <f>SUM(K12:K21)</f>
        <v>0</v>
      </c>
      <c r="L22" s="25">
        <f>SUM(L7:L21)</f>
        <v>462692.16</v>
      </c>
      <c r="M22" s="24">
        <f>SUM(M7:M21)</f>
        <v>472368.08999999991</v>
      </c>
    </row>
    <row r="23" spans="1:13" ht="12.75" x14ac:dyDescent="0.25">
      <c r="A23" s="26"/>
      <c r="B23" s="26"/>
      <c r="C23" s="27"/>
      <c r="D23" s="28"/>
      <c r="E23" s="29"/>
      <c r="F23" s="30"/>
      <c r="G23" s="31"/>
      <c r="H23" s="32"/>
      <c r="I23" s="32"/>
      <c r="J23" s="32"/>
      <c r="K23" s="32"/>
      <c r="L23" s="32"/>
      <c r="M23" s="32"/>
    </row>
    <row r="24" spans="1:13" ht="15.75" x14ac:dyDescent="0.25">
      <c r="A24" s="35" t="s">
        <v>18</v>
      </c>
      <c r="B24" s="35"/>
      <c r="C24" s="29"/>
      <c r="D24" s="29"/>
      <c r="E24" s="29"/>
      <c r="F24" s="29"/>
      <c r="G24" s="31"/>
      <c r="H24" s="32"/>
      <c r="I24" s="32"/>
      <c r="J24" s="32"/>
      <c r="K24" s="32"/>
      <c r="L24" s="32"/>
      <c r="M24" s="32"/>
    </row>
    <row r="25" spans="1:13" ht="9.75" customHeight="1" x14ac:dyDescent="0.25">
      <c r="A25" s="35"/>
      <c r="B25" s="35"/>
      <c r="C25" s="29"/>
      <c r="D25" s="29"/>
      <c r="E25" s="29"/>
      <c r="F25" s="29"/>
      <c r="G25" s="31"/>
      <c r="H25" s="32"/>
      <c r="I25" s="32"/>
      <c r="J25" s="32"/>
      <c r="K25" s="32"/>
      <c r="L25" s="32"/>
      <c r="M25" s="32"/>
    </row>
    <row r="26" spans="1:13" ht="15.75" x14ac:dyDescent="0.25">
      <c r="A26" s="35"/>
      <c r="B26" s="35"/>
      <c r="C26" s="29"/>
      <c r="D26" s="29"/>
      <c r="E26" s="29"/>
      <c r="F26" s="29"/>
      <c r="G26" s="31"/>
      <c r="H26" s="32"/>
      <c r="I26" s="32"/>
      <c r="J26" s="32"/>
      <c r="K26" s="32"/>
      <c r="L26" s="32"/>
      <c r="M26" s="32"/>
    </row>
    <row r="27" spans="1:13" ht="15.75" x14ac:dyDescent="0.25">
      <c r="A27" s="36" t="s">
        <v>19</v>
      </c>
      <c r="B27" s="35"/>
      <c r="C27" s="29"/>
      <c r="D27" s="33"/>
      <c r="E27" s="29"/>
      <c r="F27" s="29"/>
      <c r="G27" s="31"/>
      <c r="H27" s="32"/>
      <c r="I27" s="32"/>
      <c r="J27" s="32"/>
      <c r="K27" s="34"/>
      <c r="L27" s="32"/>
      <c r="M27" s="32"/>
    </row>
    <row r="28" spans="1:13" ht="15.75" x14ac:dyDescent="0.25">
      <c r="A28" s="35" t="s">
        <v>20</v>
      </c>
      <c r="B28" s="35"/>
      <c r="C28" s="29"/>
      <c r="D28" s="29"/>
      <c r="E28" s="29"/>
      <c r="F28" s="29"/>
      <c r="G28" s="31"/>
      <c r="H28" s="32"/>
      <c r="I28" s="32"/>
      <c r="J28" s="32"/>
      <c r="K28" s="32"/>
      <c r="L28" s="32"/>
      <c r="M28" s="32"/>
    </row>
    <row r="29" spans="1:13" ht="12.75" x14ac:dyDescent="0.25">
      <c r="A29" s="29"/>
      <c r="B29" s="29"/>
      <c r="C29" s="29"/>
      <c r="D29" s="29"/>
      <c r="E29" s="29"/>
      <c r="F29" s="29"/>
      <c r="G29" s="31"/>
      <c r="H29" s="32"/>
      <c r="I29" s="32"/>
      <c r="J29" s="32"/>
      <c r="K29" s="32"/>
      <c r="L29" s="32"/>
      <c r="M29" s="32"/>
    </row>
  </sheetData>
  <mergeCells count="4">
    <mergeCell ref="A3:M3"/>
    <mergeCell ref="A4:M4"/>
    <mergeCell ref="A5:M5"/>
    <mergeCell ref="A22:G22"/>
  </mergeCells>
  <pageMargins left="0.51" right="0.3" top="0.48" bottom="0.57999999999999996" header="0.31496062992125984" footer="0.31496062992125984"/>
  <pageSetup paperSize="5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Leoannis E. Maldonado Garcia</dc:creator>
  <cp:lastModifiedBy>maria kamila valera</cp:lastModifiedBy>
  <cp:lastPrinted>2021-09-10T19:44:05Z</cp:lastPrinted>
  <dcterms:created xsi:type="dcterms:W3CDTF">2020-07-17T17:25:59Z</dcterms:created>
  <dcterms:modified xsi:type="dcterms:W3CDTF">2021-10-09T17:30:34Z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a0b8ab8e-d103-4524-a7be-67442090f544</vt:lpwstr>
  </property>
</Properties>
</file>