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X:\Transparencia\2018\Enero\S - FINANZAS\CUENTAS POR PAGAR\"/>
    </mc:Choice>
  </mc:AlternateContent>
  <bookViews>
    <workbookView xWindow="0" yWindow="0" windowWidth="21495" windowHeight="10110"/>
  </bookViews>
  <sheets>
    <sheet name="CTAS POR COBRAR" sheetId="1" r:id="rId1"/>
    <sheet name="Hoja2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9" i="1" l="1"/>
  <c r="G29" i="1"/>
  <c r="H29" i="1"/>
  <c r="I29" i="1"/>
  <c r="I28" i="1"/>
  <c r="I26" i="1" l="1"/>
  <c r="I27" i="1"/>
  <c r="I21" i="1"/>
  <c r="I22" i="1"/>
  <c r="I23" i="1"/>
  <c r="I24" i="1"/>
  <c r="I25" i="1"/>
  <c r="I20" i="1"/>
  <c r="J18" i="2"/>
  <c r="H18" i="2"/>
  <c r="G18" i="2"/>
  <c r="L17" i="2"/>
  <c r="L16" i="2"/>
  <c r="L15" i="2"/>
  <c r="L14" i="2"/>
  <c r="L13" i="2"/>
  <c r="L12" i="2"/>
  <c r="L11" i="2"/>
  <c r="L10" i="2"/>
  <c r="L9" i="2"/>
  <c r="L18" i="2" s="1"/>
</calcChain>
</file>

<file path=xl/sharedStrings.xml><?xml version="1.0" encoding="utf-8"?>
<sst xmlns="http://schemas.openxmlformats.org/spreadsheetml/2006/main" count="88" uniqueCount="63">
  <si>
    <t>PRESIDENCIA DE LA REPUBLICA DOMINICANA</t>
  </si>
  <si>
    <t xml:space="preserve">CONSEJO NACIONAL DE DISCAPACIDAD </t>
  </si>
  <si>
    <t>RNC</t>
  </si>
  <si>
    <t>NCF</t>
  </si>
  <si>
    <t>FECHA FACTURA</t>
  </si>
  <si>
    <t>PROVEEDOR</t>
  </si>
  <si>
    <t>CONCEPTO</t>
  </si>
  <si>
    <t>0-30 Dias</t>
  </si>
  <si>
    <t>61-90 DIAS</t>
  </si>
  <si>
    <t>MAS DE 120 DIAS</t>
  </si>
  <si>
    <t>MONTO</t>
  </si>
  <si>
    <t>101-10852-5</t>
  </si>
  <si>
    <t>A010040011500000184</t>
  </si>
  <si>
    <t>CATALONIA SANTO DOMINGO</t>
  </si>
  <si>
    <t>PAGO DE BANQUETE DE ALMUERZO PARA ACTIVIDAD CURSO VIDA INDEPENDIENTE</t>
  </si>
  <si>
    <t>101-889561</t>
  </si>
  <si>
    <t>A010010011500002827</t>
  </si>
  <si>
    <t>GL PROMOCIONES, SRL</t>
  </si>
  <si>
    <t>PAGO DE  PLACA CATHEDRAL PARA RECONOCIMIENTO PROGRAMA VIDA INDEPENDIENTE</t>
  </si>
  <si>
    <t>PREPARADO POR:_______________________________</t>
  </si>
  <si>
    <t>REVISADO POR:_________________________________</t>
  </si>
  <si>
    <t>APROBADO POR:_______________________________________________</t>
  </si>
  <si>
    <t xml:space="preserve"> </t>
  </si>
  <si>
    <t>CUENTAS POR PAGAR CORRESPONDIENTES AL MES DE ENERO 2018</t>
  </si>
  <si>
    <t>FACT. No.</t>
  </si>
  <si>
    <t>FECHA</t>
  </si>
  <si>
    <t>0-30 DIAS</t>
  </si>
  <si>
    <t>31-60 DIAS</t>
  </si>
  <si>
    <t>91-120 DIAS</t>
  </si>
  <si>
    <t>TOTAL</t>
  </si>
  <si>
    <t>A010010011500000742</t>
  </si>
  <si>
    <t>GAT OFFICE</t>
  </si>
  <si>
    <t>C/INMOBILIARIOS DE OFICINA</t>
  </si>
  <si>
    <t>A010010011500000095</t>
  </si>
  <si>
    <t>TECHCAM COMERCIAL</t>
  </si>
  <si>
    <t xml:space="preserve">ADQ. EQUIPOS DE TECNOLOGIA </t>
  </si>
  <si>
    <t>A020010011500149859</t>
  </si>
  <si>
    <t>CAASD</t>
  </si>
  <si>
    <t>SERVCIOS DE AGUA CORRESP. ENERO/2018</t>
  </si>
  <si>
    <t>A010010011500000026</t>
  </si>
  <si>
    <t>MOST GROUP</t>
  </si>
  <si>
    <t>SERVC. DE ALQUILER PARA COMPARTIR NAVIDEÑO</t>
  </si>
  <si>
    <t>A020010011500315003</t>
  </si>
  <si>
    <t>CLARO- CODETEL</t>
  </si>
  <si>
    <t>SERVC. DE FLOTA CORRESP. ENERO 2018</t>
  </si>
  <si>
    <t>A010010011501962259</t>
  </si>
  <si>
    <t>SERVC. DE CENTRAL TELEFONICA ENRO/2018</t>
  </si>
  <si>
    <t>A020010011500472829</t>
  </si>
  <si>
    <t>EDEESTE</t>
  </si>
  <si>
    <t>SERVCIOS DE ELECTRICIDAD ENERO/2018</t>
  </si>
  <si>
    <t>TOTAL:</t>
  </si>
  <si>
    <t>PREPARADO POR:______________________________________</t>
  </si>
  <si>
    <t>REVISADO POR:___________________________________________</t>
  </si>
  <si>
    <t xml:space="preserve">     RECIBIDO POR:__________________________________</t>
  </si>
  <si>
    <t>CUENTAS POR PAGAR PROVEEDORES CORRESPONDIENTES DEL MES DE ENERO 2018</t>
  </si>
  <si>
    <t>C/MOBILIARIOS DE OFICINA</t>
  </si>
  <si>
    <t>"AÑO DEL FOMENTO A LAS EXPORTACIONESAGROFORESTAL"</t>
  </si>
  <si>
    <t>PAGO  ALMUERZO PARA ACTIVIDAD FORO IBEROAMERICANO RD INCLUYE 2017</t>
  </si>
  <si>
    <t>CONFECCION   PLACA PARA RECONOCIMIENTO VIDA INDEPENDIENTE</t>
  </si>
  <si>
    <t xml:space="preserve">ADQUISICION DE  EQUIPOS DE TECNOLOGIA </t>
  </si>
  <si>
    <t>SERVCIOS DE AGUA CORRESPONDIENTE AL MES DE  ENERO/2018</t>
  </si>
  <si>
    <t>SERVCIO DE ALQUILER PARA COMPARTIR NAVIDEÑO</t>
  </si>
  <si>
    <t>SERVICIO DE FLOTA CORRESPONDIENTE AL MES DE  ENERO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</si>
</sst>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.00\ _€_-;\-* #,##0.00\ _€_-;_-* &quot;-&quot;??\ _€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6"/>
      <color theme="3"/>
      <name val="Calibri Light"/>
      <family val="2"/>
      <scheme val="major"/>
    </font>
    <font>
      <b/>
      <sz val="18"/>
      <color theme="3"/>
      <name val="Calibri Light"/>
      <family val="1"/>
      <scheme val="major"/>
    </font>
    <font>
      <b/>
      <sz val="14"/>
      <color theme="5"/>
      <name val="Calibri Light"/>
      <family val="1"/>
      <scheme val="major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rgb="FFC3F6A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" fillId="2" borderId="0" applyNumberFormat="0" applyBorder="0" applyAlignment="0" applyProtection="0"/>
    <xf numFmtId="0" fontId="8" fillId="0" borderId="5" applyNumberFormat="0" applyFill="0" applyAlignment="0" applyProtection="0"/>
  </cellStyleXfs>
  <cellXfs count="41">
    <xf numFmtId="0" fontId="0" fillId="0" borderId="0" xfId="0"/>
    <xf numFmtId="0" fontId="4" fillId="0" borderId="0" xfId="2" applyFont="1" applyBorder="1" applyAlignment="1">
      <alignment horizontal="center"/>
    </xf>
    <xf numFmtId="0" fontId="0" fillId="0" borderId="0" xfId="0" applyBorder="1"/>
    <xf numFmtId="0" fontId="5" fillId="0" borderId="1" xfId="2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6" fillId="3" borderId="2" xfId="3" applyFont="1" applyFill="1" applyBorder="1" applyAlignment="1">
      <alignment horizontal="center" wrapText="1"/>
    </xf>
    <xf numFmtId="0" fontId="6" fillId="3" borderId="2" xfId="3" applyFont="1" applyFill="1" applyBorder="1" applyAlignment="1">
      <alignment horizontal="center" vertical="center"/>
    </xf>
    <xf numFmtId="43" fontId="6" fillId="3" borderId="3" xfId="3" applyNumberFormat="1" applyFont="1" applyFill="1" applyBorder="1" applyAlignment="1">
      <alignment horizontal="center" vertical="center"/>
    </xf>
    <xf numFmtId="43" fontId="6" fillId="3" borderId="2" xfId="3" applyNumberFormat="1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wrapText="1"/>
    </xf>
    <xf numFmtId="0" fontId="0" fillId="0" borderId="2" xfId="0" applyFont="1" applyBorder="1" applyAlignment="1">
      <alignment wrapText="1"/>
    </xf>
    <xf numFmtId="14" fontId="0" fillId="0" borderId="2" xfId="0" applyNumberFormat="1" applyFont="1" applyBorder="1" applyAlignment="1">
      <alignment wrapText="1"/>
    </xf>
    <xf numFmtId="43" fontId="0" fillId="0" borderId="2" xfId="1" applyFont="1" applyBorder="1" applyAlignment="1">
      <alignment wrapText="1"/>
    </xf>
    <xf numFmtId="43" fontId="1" fillId="0" borderId="2" xfId="1" applyFont="1" applyBorder="1"/>
    <xf numFmtId="164" fontId="0" fillId="0" borderId="2" xfId="0" applyNumberFormat="1" applyFont="1" applyBorder="1" applyAlignment="1">
      <alignment wrapText="1"/>
    </xf>
    <xf numFmtId="0" fontId="0" fillId="0" borderId="4" xfId="0" applyBorder="1"/>
    <xf numFmtId="0" fontId="0" fillId="0" borderId="0" xfId="0" applyFill="1" applyBorder="1"/>
    <xf numFmtId="43" fontId="1" fillId="0" borderId="0" xfId="1" applyFont="1" applyBorder="1"/>
    <xf numFmtId="43" fontId="1" fillId="0" borderId="0" xfId="1" applyFont="1"/>
    <xf numFmtId="0" fontId="0" fillId="0" borderId="0" xfId="0" applyAlignment="1">
      <alignment wrapText="1"/>
    </xf>
    <xf numFmtId="43" fontId="0" fillId="0" borderId="0" xfId="1" applyFont="1" applyAlignment="1">
      <alignment wrapText="1"/>
    </xf>
    <xf numFmtId="43" fontId="0" fillId="0" borderId="0" xfId="1" applyFont="1"/>
    <xf numFmtId="0" fontId="7" fillId="0" borderId="2" xfId="0" applyFont="1" applyBorder="1" applyAlignment="1">
      <alignment horizontal="center" wrapText="1"/>
    </xf>
    <xf numFmtId="43" fontId="7" fillId="0" borderId="2" xfId="1" applyFont="1" applyBorder="1" applyAlignment="1">
      <alignment horizontal="center" wrapText="1"/>
    </xf>
    <xf numFmtId="0" fontId="7" fillId="0" borderId="2" xfId="0" applyFont="1" applyFill="1" applyBorder="1" applyAlignment="1">
      <alignment horizontal="center" wrapText="1"/>
    </xf>
    <xf numFmtId="0" fontId="0" fillId="0" borderId="4" xfId="0" applyBorder="1" applyAlignment="1">
      <alignment wrapText="1"/>
    </xf>
    <xf numFmtId="43" fontId="0" fillId="0" borderId="4" xfId="1" applyFont="1" applyBorder="1" applyAlignment="1">
      <alignment wrapText="1"/>
    </xf>
    <xf numFmtId="164" fontId="0" fillId="0" borderId="4" xfId="0" applyNumberFormat="1" applyBorder="1" applyAlignment="1">
      <alignment wrapText="1"/>
    </xf>
    <xf numFmtId="0" fontId="0" fillId="0" borderId="0" xfId="0" applyBorder="1" applyAlignment="1">
      <alignment wrapText="1"/>
    </xf>
    <xf numFmtId="43" fontId="0" fillId="0" borderId="0" xfId="1" applyFont="1" applyBorder="1" applyAlignment="1">
      <alignment wrapText="1"/>
    </xf>
    <xf numFmtId="164" fontId="0" fillId="0" borderId="0" xfId="0" applyNumberFormat="1" applyBorder="1" applyAlignment="1">
      <alignment wrapText="1"/>
    </xf>
    <xf numFmtId="0" fontId="0" fillId="0" borderId="0" xfId="0" applyAlignment="1"/>
    <xf numFmtId="164" fontId="0" fillId="5" borderId="2" xfId="0" applyNumberFormat="1" applyFont="1" applyFill="1" applyBorder="1" applyAlignment="1">
      <alignment wrapText="1"/>
    </xf>
    <xf numFmtId="0" fontId="0" fillId="0" borderId="2" xfId="0" applyFont="1" applyBorder="1" applyAlignment="1">
      <alignment horizontal="left"/>
    </xf>
    <xf numFmtId="14" fontId="0" fillId="0" borderId="2" xfId="0" applyNumberFormat="1" applyFont="1" applyBorder="1" applyAlignment="1">
      <alignment horizontal="center" wrapText="1"/>
    </xf>
    <xf numFmtId="43" fontId="9" fillId="0" borderId="6" xfId="1" applyFont="1" applyBorder="1"/>
    <xf numFmtId="0" fontId="10" fillId="5" borderId="2" xfId="3" applyFont="1" applyFill="1" applyBorder="1" applyAlignment="1">
      <alignment horizontal="left" wrapText="1"/>
    </xf>
    <xf numFmtId="0" fontId="2" fillId="0" borderId="0" xfId="2" applyAlignment="1">
      <alignment horizontal="center"/>
    </xf>
    <xf numFmtId="0" fontId="3" fillId="0" borderId="0" xfId="2" applyFont="1" applyBorder="1" applyAlignment="1">
      <alignment horizontal="center"/>
    </xf>
    <xf numFmtId="0" fontId="5" fillId="0" borderId="1" xfId="2" applyFont="1" applyBorder="1" applyAlignment="1">
      <alignment horizontal="center"/>
    </xf>
    <xf numFmtId="0" fontId="8" fillId="0" borderId="5" xfId="4" applyAlignment="1">
      <alignment horizontal="center" wrapText="1"/>
    </xf>
  </cellXfs>
  <cellStyles count="5">
    <cellStyle name="40% - Énfasis1" xfId="3" builtinId="31"/>
    <cellStyle name="Encabezado 1" xfId="4" builtinId="16"/>
    <cellStyle name="Millares" xfId="1" builtinId="3"/>
    <cellStyle name="Normal" xfId="0" builtinId="0"/>
    <cellStyle name="Título" xfId="2" builtin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485775</xdr:colOff>
      <xdr:row>9</xdr:row>
      <xdr:rowOff>104775</xdr:rowOff>
    </xdr:from>
    <xdr:to>
      <xdr:col>8</xdr:col>
      <xdr:colOff>714375</xdr:colOff>
      <xdr:row>14</xdr:row>
      <xdr:rowOff>161925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1819275"/>
          <a:ext cx="28575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819150</xdr:colOff>
      <xdr:row>8</xdr:row>
      <xdr:rowOff>133350</xdr:rowOff>
    </xdr:from>
    <xdr:to>
      <xdr:col>2</xdr:col>
      <xdr:colOff>28575</xdr:colOff>
      <xdr:row>14</xdr:row>
      <xdr:rowOff>228600</xdr:rowOff>
    </xdr:to>
    <xdr:pic>
      <xdr:nvPicPr>
        <xdr:cNvPr id="3" name="image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657350"/>
          <a:ext cx="149542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85726</xdr:colOff>
      <xdr:row>3</xdr:row>
      <xdr:rowOff>114300</xdr:rowOff>
    </xdr:from>
    <xdr:to>
      <xdr:col>4</xdr:col>
      <xdr:colOff>514351</xdr:colOff>
      <xdr:row>7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6" y="685800"/>
          <a:ext cx="2628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2:J37"/>
  <sheetViews>
    <sheetView tabSelected="1" topLeftCell="A13" workbookViewId="0">
      <selection activeCell="E25" sqref="E25"/>
    </sheetView>
  </sheetViews>
  <sheetFormatPr baseColWidth="10" defaultRowHeight="15" x14ac:dyDescent="0.25"/>
  <cols>
    <col min="1" max="1" width="13.85546875" customWidth="1"/>
    <col min="2" max="2" width="20.42578125" customWidth="1"/>
    <col min="3" max="3" width="11.5703125" customWidth="1"/>
    <col min="4" max="4" width="27.42578125" customWidth="1"/>
    <col min="5" max="5" width="55.7109375" customWidth="1"/>
    <col min="6" max="6" width="13.7109375" style="18" customWidth="1"/>
    <col min="7" max="7" width="13.5703125" style="18" customWidth="1"/>
    <col min="8" max="8" width="12.140625" style="18" customWidth="1"/>
    <col min="9" max="9" width="13.140625" customWidth="1"/>
    <col min="256" max="256" width="6.85546875" customWidth="1"/>
    <col min="257" max="257" width="13.85546875" customWidth="1"/>
    <col min="258" max="258" width="20.42578125" customWidth="1"/>
    <col min="259" max="259" width="13.28515625" customWidth="1"/>
    <col min="260" max="260" width="17.42578125" customWidth="1"/>
    <col min="261" max="261" width="49.7109375" customWidth="1"/>
    <col min="262" max="262" width="13.7109375" customWidth="1"/>
    <col min="263" max="263" width="12.42578125" customWidth="1"/>
    <col min="264" max="264" width="12.140625" customWidth="1"/>
    <col min="265" max="265" width="13.140625" customWidth="1"/>
    <col min="512" max="512" width="6.85546875" customWidth="1"/>
    <col min="513" max="513" width="13.85546875" customWidth="1"/>
    <col min="514" max="514" width="20.42578125" customWidth="1"/>
    <col min="515" max="515" width="13.28515625" customWidth="1"/>
    <col min="516" max="516" width="17.42578125" customWidth="1"/>
    <col min="517" max="517" width="49.7109375" customWidth="1"/>
    <col min="518" max="518" width="13.7109375" customWidth="1"/>
    <col min="519" max="519" width="12.42578125" customWidth="1"/>
    <col min="520" max="520" width="12.140625" customWidth="1"/>
    <col min="521" max="521" width="13.140625" customWidth="1"/>
    <col min="768" max="768" width="6.85546875" customWidth="1"/>
    <col min="769" max="769" width="13.85546875" customWidth="1"/>
    <col min="770" max="770" width="20.42578125" customWidth="1"/>
    <col min="771" max="771" width="13.28515625" customWidth="1"/>
    <col min="772" max="772" width="17.42578125" customWidth="1"/>
    <col min="773" max="773" width="49.7109375" customWidth="1"/>
    <col min="774" max="774" width="13.7109375" customWidth="1"/>
    <col min="775" max="775" width="12.42578125" customWidth="1"/>
    <col min="776" max="776" width="12.140625" customWidth="1"/>
    <col min="777" max="777" width="13.140625" customWidth="1"/>
    <col min="1024" max="1024" width="6.85546875" customWidth="1"/>
    <col min="1025" max="1025" width="13.85546875" customWidth="1"/>
    <col min="1026" max="1026" width="20.42578125" customWidth="1"/>
    <col min="1027" max="1027" width="13.28515625" customWidth="1"/>
    <col min="1028" max="1028" width="17.42578125" customWidth="1"/>
    <col min="1029" max="1029" width="49.7109375" customWidth="1"/>
    <col min="1030" max="1030" width="13.7109375" customWidth="1"/>
    <col min="1031" max="1031" width="12.42578125" customWidth="1"/>
    <col min="1032" max="1032" width="12.140625" customWidth="1"/>
    <col min="1033" max="1033" width="13.140625" customWidth="1"/>
    <col min="1280" max="1280" width="6.85546875" customWidth="1"/>
    <col min="1281" max="1281" width="13.85546875" customWidth="1"/>
    <col min="1282" max="1282" width="20.42578125" customWidth="1"/>
    <col min="1283" max="1283" width="13.28515625" customWidth="1"/>
    <col min="1284" max="1284" width="17.42578125" customWidth="1"/>
    <col min="1285" max="1285" width="49.7109375" customWidth="1"/>
    <col min="1286" max="1286" width="13.7109375" customWidth="1"/>
    <col min="1287" max="1287" width="12.42578125" customWidth="1"/>
    <col min="1288" max="1288" width="12.140625" customWidth="1"/>
    <col min="1289" max="1289" width="13.140625" customWidth="1"/>
    <col min="1536" max="1536" width="6.85546875" customWidth="1"/>
    <col min="1537" max="1537" width="13.85546875" customWidth="1"/>
    <col min="1538" max="1538" width="20.42578125" customWidth="1"/>
    <col min="1539" max="1539" width="13.28515625" customWidth="1"/>
    <col min="1540" max="1540" width="17.42578125" customWidth="1"/>
    <col min="1541" max="1541" width="49.7109375" customWidth="1"/>
    <col min="1542" max="1542" width="13.7109375" customWidth="1"/>
    <col min="1543" max="1543" width="12.42578125" customWidth="1"/>
    <col min="1544" max="1544" width="12.140625" customWidth="1"/>
    <col min="1545" max="1545" width="13.140625" customWidth="1"/>
    <col min="1792" max="1792" width="6.85546875" customWidth="1"/>
    <col min="1793" max="1793" width="13.85546875" customWidth="1"/>
    <col min="1794" max="1794" width="20.42578125" customWidth="1"/>
    <col min="1795" max="1795" width="13.28515625" customWidth="1"/>
    <col min="1796" max="1796" width="17.42578125" customWidth="1"/>
    <col min="1797" max="1797" width="49.7109375" customWidth="1"/>
    <col min="1798" max="1798" width="13.7109375" customWidth="1"/>
    <col min="1799" max="1799" width="12.42578125" customWidth="1"/>
    <col min="1800" max="1800" width="12.140625" customWidth="1"/>
    <col min="1801" max="1801" width="13.140625" customWidth="1"/>
    <col min="2048" max="2048" width="6.85546875" customWidth="1"/>
    <col min="2049" max="2049" width="13.85546875" customWidth="1"/>
    <col min="2050" max="2050" width="20.42578125" customWidth="1"/>
    <col min="2051" max="2051" width="13.28515625" customWidth="1"/>
    <col min="2052" max="2052" width="17.42578125" customWidth="1"/>
    <col min="2053" max="2053" width="49.7109375" customWidth="1"/>
    <col min="2054" max="2054" width="13.7109375" customWidth="1"/>
    <col min="2055" max="2055" width="12.42578125" customWidth="1"/>
    <col min="2056" max="2056" width="12.140625" customWidth="1"/>
    <col min="2057" max="2057" width="13.140625" customWidth="1"/>
    <col min="2304" max="2304" width="6.85546875" customWidth="1"/>
    <col min="2305" max="2305" width="13.85546875" customWidth="1"/>
    <col min="2306" max="2306" width="20.42578125" customWidth="1"/>
    <col min="2307" max="2307" width="13.28515625" customWidth="1"/>
    <col min="2308" max="2308" width="17.42578125" customWidth="1"/>
    <col min="2309" max="2309" width="49.7109375" customWidth="1"/>
    <col min="2310" max="2310" width="13.7109375" customWidth="1"/>
    <col min="2311" max="2311" width="12.42578125" customWidth="1"/>
    <col min="2312" max="2312" width="12.140625" customWidth="1"/>
    <col min="2313" max="2313" width="13.140625" customWidth="1"/>
    <col min="2560" max="2560" width="6.85546875" customWidth="1"/>
    <col min="2561" max="2561" width="13.85546875" customWidth="1"/>
    <col min="2562" max="2562" width="20.42578125" customWidth="1"/>
    <col min="2563" max="2563" width="13.28515625" customWidth="1"/>
    <col min="2564" max="2564" width="17.42578125" customWidth="1"/>
    <col min="2565" max="2565" width="49.7109375" customWidth="1"/>
    <col min="2566" max="2566" width="13.7109375" customWidth="1"/>
    <col min="2567" max="2567" width="12.42578125" customWidth="1"/>
    <col min="2568" max="2568" width="12.140625" customWidth="1"/>
    <col min="2569" max="2569" width="13.140625" customWidth="1"/>
    <col min="2816" max="2816" width="6.85546875" customWidth="1"/>
    <col min="2817" max="2817" width="13.85546875" customWidth="1"/>
    <col min="2818" max="2818" width="20.42578125" customWidth="1"/>
    <col min="2819" max="2819" width="13.28515625" customWidth="1"/>
    <col min="2820" max="2820" width="17.42578125" customWidth="1"/>
    <col min="2821" max="2821" width="49.7109375" customWidth="1"/>
    <col min="2822" max="2822" width="13.7109375" customWidth="1"/>
    <col min="2823" max="2823" width="12.42578125" customWidth="1"/>
    <col min="2824" max="2824" width="12.140625" customWidth="1"/>
    <col min="2825" max="2825" width="13.140625" customWidth="1"/>
    <col min="3072" max="3072" width="6.85546875" customWidth="1"/>
    <col min="3073" max="3073" width="13.85546875" customWidth="1"/>
    <col min="3074" max="3074" width="20.42578125" customWidth="1"/>
    <col min="3075" max="3075" width="13.28515625" customWidth="1"/>
    <col min="3076" max="3076" width="17.42578125" customWidth="1"/>
    <col min="3077" max="3077" width="49.7109375" customWidth="1"/>
    <col min="3078" max="3078" width="13.7109375" customWidth="1"/>
    <col min="3079" max="3079" width="12.42578125" customWidth="1"/>
    <col min="3080" max="3080" width="12.140625" customWidth="1"/>
    <col min="3081" max="3081" width="13.140625" customWidth="1"/>
    <col min="3328" max="3328" width="6.85546875" customWidth="1"/>
    <col min="3329" max="3329" width="13.85546875" customWidth="1"/>
    <col min="3330" max="3330" width="20.42578125" customWidth="1"/>
    <col min="3331" max="3331" width="13.28515625" customWidth="1"/>
    <col min="3332" max="3332" width="17.42578125" customWidth="1"/>
    <col min="3333" max="3333" width="49.7109375" customWidth="1"/>
    <col min="3334" max="3334" width="13.7109375" customWidth="1"/>
    <col min="3335" max="3335" width="12.42578125" customWidth="1"/>
    <col min="3336" max="3336" width="12.140625" customWidth="1"/>
    <col min="3337" max="3337" width="13.140625" customWidth="1"/>
    <col min="3584" max="3584" width="6.85546875" customWidth="1"/>
    <col min="3585" max="3585" width="13.85546875" customWidth="1"/>
    <col min="3586" max="3586" width="20.42578125" customWidth="1"/>
    <col min="3587" max="3587" width="13.28515625" customWidth="1"/>
    <col min="3588" max="3588" width="17.42578125" customWidth="1"/>
    <col min="3589" max="3589" width="49.7109375" customWidth="1"/>
    <col min="3590" max="3590" width="13.7109375" customWidth="1"/>
    <col min="3591" max="3591" width="12.42578125" customWidth="1"/>
    <col min="3592" max="3592" width="12.140625" customWidth="1"/>
    <col min="3593" max="3593" width="13.140625" customWidth="1"/>
    <col min="3840" max="3840" width="6.85546875" customWidth="1"/>
    <col min="3841" max="3841" width="13.85546875" customWidth="1"/>
    <col min="3842" max="3842" width="20.42578125" customWidth="1"/>
    <col min="3843" max="3843" width="13.28515625" customWidth="1"/>
    <col min="3844" max="3844" width="17.42578125" customWidth="1"/>
    <col min="3845" max="3845" width="49.7109375" customWidth="1"/>
    <col min="3846" max="3846" width="13.7109375" customWidth="1"/>
    <col min="3847" max="3847" width="12.42578125" customWidth="1"/>
    <col min="3848" max="3848" width="12.140625" customWidth="1"/>
    <col min="3849" max="3849" width="13.140625" customWidth="1"/>
    <col min="4096" max="4096" width="6.85546875" customWidth="1"/>
    <col min="4097" max="4097" width="13.85546875" customWidth="1"/>
    <col min="4098" max="4098" width="20.42578125" customWidth="1"/>
    <col min="4099" max="4099" width="13.28515625" customWidth="1"/>
    <col min="4100" max="4100" width="17.42578125" customWidth="1"/>
    <col min="4101" max="4101" width="49.7109375" customWidth="1"/>
    <col min="4102" max="4102" width="13.7109375" customWidth="1"/>
    <col min="4103" max="4103" width="12.42578125" customWidth="1"/>
    <col min="4104" max="4104" width="12.140625" customWidth="1"/>
    <col min="4105" max="4105" width="13.140625" customWidth="1"/>
    <col min="4352" max="4352" width="6.85546875" customWidth="1"/>
    <col min="4353" max="4353" width="13.85546875" customWidth="1"/>
    <col min="4354" max="4354" width="20.42578125" customWidth="1"/>
    <col min="4355" max="4355" width="13.28515625" customWidth="1"/>
    <col min="4356" max="4356" width="17.42578125" customWidth="1"/>
    <col min="4357" max="4357" width="49.7109375" customWidth="1"/>
    <col min="4358" max="4358" width="13.7109375" customWidth="1"/>
    <col min="4359" max="4359" width="12.42578125" customWidth="1"/>
    <col min="4360" max="4360" width="12.140625" customWidth="1"/>
    <col min="4361" max="4361" width="13.140625" customWidth="1"/>
    <col min="4608" max="4608" width="6.85546875" customWidth="1"/>
    <col min="4609" max="4609" width="13.85546875" customWidth="1"/>
    <col min="4610" max="4610" width="20.42578125" customWidth="1"/>
    <col min="4611" max="4611" width="13.28515625" customWidth="1"/>
    <col min="4612" max="4612" width="17.42578125" customWidth="1"/>
    <col min="4613" max="4613" width="49.7109375" customWidth="1"/>
    <col min="4614" max="4614" width="13.7109375" customWidth="1"/>
    <col min="4615" max="4615" width="12.42578125" customWidth="1"/>
    <col min="4616" max="4616" width="12.140625" customWidth="1"/>
    <col min="4617" max="4617" width="13.140625" customWidth="1"/>
    <col min="4864" max="4864" width="6.85546875" customWidth="1"/>
    <col min="4865" max="4865" width="13.85546875" customWidth="1"/>
    <col min="4866" max="4866" width="20.42578125" customWidth="1"/>
    <col min="4867" max="4867" width="13.28515625" customWidth="1"/>
    <col min="4868" max="4868" width="17.42578125" customWidth="1"/>
    <col min="4869" max="4869" width="49.7109375" customWidth="1"/>
    <col min="4870" max="4870" width="13.7109375" customWidth="1"/>
    <col min="4871" max="4871" width="12.42578125" customWidth="1"/>
    <col min="4872" max="4872" width="12.140625" customWidth="1"/>
    <col min="4873" max="4873" width="13.140625" customWidth="1"/>
    <col min="5120" max="5120" width="6.85546875" customWidth="1"/>
    <col min="5121" max="5121" width="13.85546875" customWidth="1"/>
    <col min="5122" max="5122" width="20.42578125" customWidth="1"/>
    <col min="5123" max="5123" width="13.28515625" customWidth="1"/>
    <col min="5124" max="5124" width="17.42578125" customWidth="1"/>
    <col min="5125" max="5125" width="49.7109375" customWidth="1"/>
    <col min="5126" max="5126" width="13.7109375" customWidth="1"/>
    <col min="5127" max="5127" width="12.42578125" customWidth="1"/>
    <col min="5128" max="5128" width="12.140625" customWidth="1"/>
    <col min="5129" max="5129" width="13.140625" customWidth="1"/>
    <col min="5376" max="5376" width="6.85546875" customWidth="1"/>
    <col min="5377" max="5377" width="13.85546875" customWidth="1"/>
    <col min="5378" max="5378" width="20.42578125" customWidth="1"/>
    <col min="5379" max="5379" width="13.28515625" customWidth="1"/>
    <col min="5380" max="5380" width="17.42578125" customWidth="1"/>
    <col min="5381" max="5381" width="49.7109375" customWidth="1"/>
    <col min="5382" max="5382" width="13.7109375" customWidth="1"/>
    <col min="5383" max="5383" width="12.42578125" customWidth="1"/>
    <col min="5384" max="5384" width="12.140625" customWidth="1"/>
    <col min="5385" max="5385" width="13.140625" customWidth="1"/>
    <col min="5632" max="5632" width="6.85546875" customWidth="1"/>
    <col min="5633" max="5633" width="13.85546875" customWidth="1"/>
    <col min="5634" max="5634" width="20.42578125" customWidth="1"/>
    <col min="5635" max="5635" width="13.28515625" customWidth="1"/>
    <col min="5636" max="5636" width="17.42578125" customWidth="1"/>
    <col min="5637" max="5637" width="49.7109375" customWidth="1"/>
    <col min="5638" max="5638" width="13.7109375" customWidth="1"/>
    <col min="5639" max="5639" width="12.42578125" customWidth="1"/>
    <col min="5640" max="5640" width="12.140625" customWidth="1"/>
    <col min="5641" max="5641" width="13.140625" customWidth="1"/>
    <col min="5888" max="5888" width="6.85546875" customWidth="1"/>
    <col min="5889" max="5889" width="13.85546875" customWidth="1"/>
    <col min="5890" max="5890" width="20.42578125" customWidth="1"/>
    <col min="5891" max="5891" width="13.28515625" customWidth="1"/>
    <col min="5892" max="5892" width="17.42578125" customWidth="1"/>
    <col min="5893" max="5893" width="49.7109375" customWidth="1"/>
    <col min="5894" max="5894" width="13.7109375" customWidth="1"/>
    <col min="5895" max="5895" width="12.42578125" customWidth="1"/>
    <col min="5896" max="5896" width="12.140625" customWidth="1"/>
    <col min="5897" max="5897" width="13.140625" customWidth="1"/>
    <col min="6144" max="6144" width="6.85546875" customWidth="1"/>
    <col min="6145" max="6145" width="13.85546875" customWidth="1"/>
    <col min="6146" max="6146" width="20.42578125" customWidth="1"/>
    <col min="6147" max="6147" width="13.28515625" customWidth="1"/>
    <col min="6148" max="6148" width="17.42578125" customWidth="1"/>
    <col min="6149" max="6149" width="49.7109375" customWidth="1"/>
    <col min="6150" max="6150" width="13.7109375" customWidth="1"/>
    <col min="6151" max="6151" width="12.42578125" customWidth="1"/>
    <col min="6152" max="6152" width="12.140625" customWidth="1"/>
    <col min="6153" max="6153" width="13.140625" customWidth="1"/>
    <col min="6400" max="6400" width="6.85546875" customWidth="1"/>
    <col min="6401" max="6401" width="13.85546875" customWidth="1"/>
    <col min="6402" max="6402" width="20.42578125" customWidth="1"/>
    <col min="6403" max="6403" width="13.28515625" customWidth="1"/>
    <col min="6404" max="6404" width="17.42578125" customWidth="1"/>
    <col min="6405" max="6405" width="49.7109375" customWidth="1"/>
    <col min="6406" max="6406" width="13.7109375" customWidth="1"/>
    <col min="6407" max="6407" width="12.42578125" customWidth="1"/>
    <col min="6408" max="6408" width="12.140625" customWidth="1"/>
    <col min="6409" max="6409" width="13.140625" customWidth="1"/>
    <col min="6656" max="6656" width="6.85546875" customWidth="1"/>
    <col min="6657" max="6657" width="13.85546875" customWidth="1"/>
    <col min="6658" max="6658" width="20.42578125" customWidth="1"/>
    <col min="6659" max="6659" width="13.28515625" customWidth="1"/>
    <col min="6660" max="6660" width="17.42578125" customWidth="1"/>
    <col min="6661" max="6661" width="49.7109375" customWidth="1"/>
    <col min="6662" max="6662" width="13.7109375" customWidth="1"/>
    <col min="6663" max="6663" width="12.42578125" customWidth="1"/>
    <col min="6664" max="6664" width="12.140625" customWidth="1"/>
    <col min="6665" max="6665" width="13.140625" customWidth="1"/>
    <col min="6912" max="6912" width="6.85546875" customWidth="1"/>
    <col min="6913" max="6913" width="13.85546875" customWidth="1"/>
    <col min="6914" max="6914" width="20.42578125" customWidth="1"/>
    <col min="6915" max="6915" width="13.28515625" customWidth="1"/>
    <col min="6916" max="6916" width="17.42578125" customWidth="1"/>
    <col min="6917" max="6917" width="49.7109375" customWidth="1"/>
    <col min="6918" max="6918" width="13.7109375" customWidth="1"/>
    <col min="6919" max="6919" width="12.42578125" customWidth="1"/>
    <col min="6920" max="6920" width="12.140625" customWidth="1"/>
    <col min="6921" max="6921" width="13.140625" customWidth="1"/>
    <col min="7168" max="7168" width="6.85546875" customWidth="1"/>
    <col min="7169" max="7169" width="13.85546875" customWidth="1"/>
    <col min="7170" max="7170" width="20.42578125" customWidth="1"/>
    <col min="7171" max="7171" width="13.28515625" customWidth="1"/>
    <col min="7172" max="7172" width="17.42578125" customWidth="1"/>
    <col min="7173" max="7173" width="49.7109375" customWidth="1"/>
    <col min="7174" max="7174" width="13.7109375" customWidth="1"/>
    <col min="7175" max="7175" width="12.42578125" customWidth="1"/>
    <col min="7176" max="7176" width="12.140625" customWidth="1"/>
    <col min="7177" max="7177" width="13.140625" customWidth="1"/>
    <col min="7424" max="7424" width="6.85546875" customWidth="1"/>
    <col min="7425" max="7425" width="13.85546875" customWidth="1"/>
    <col min="7426" max="7426" width="20.42578125" customWidth="1"/>
    <col min="7427" max="7427" width="13.28515625" customWidth="1"/>
    <col min="7428" max="7428" width="17.42578125" customWidth="1"/>
    <col min="7429" max="7429" width="49.7109375" customWidth="1"/>
    <col min="7430" max="7430" width="13.7109375" customWidth="1"/>
    <col min="7431" max="7431" width="12.42578125" customWidth="1"/>
    <col min="7432" max="7432" width="12.140625" customWidth="1"/>
    <col min="7433" max="7433" width="13.140625" customWidth="1"/>
    <col min="7680" max="7680" width="6.85546875" customWidth="1"/>
    <col min="7681" max="7681" width="13.85546875" customWidth="1"/>
    <col min="7682" max="7682" width="20.42578125" customWidth="1"/>
    <col min="7683" max="7683" width="13.28515625" customWidth="1"/>
    <col min="7684" max="7684" width="17.42578125" customWidth="1"/>
    <col min="7685" max="7685" width="49.7109375" customWidth="1"/>
    <col min="7686" max="7686" width="13.7109375" customWidth="1"/>
    <col min="7687" max="7687" width="12.42578125" customWidth="1"/>
    <col min="7688" max="7688" width="12.140625" customWidth="1"/>
    <col min="7689" max="7689" width="13.140625" customWidth="1"/>
    <col min="7936" max="7936" width="6.85546875" customWidth="1"/>
    <col min="7937" max="7937" width="13.85546875" customWidth="1"/>
    <col min="7938" max="7938" width="20.42578125" customWidth="1"/>
    <col min="7939" max="7939" width="13.28515625" customWidth="1"/>
    <col min="7940" max="7940" width="17.42578125" customWidth="1"/>
    <col min="7941" max="7941" width="49.7109375" customWidth="1"/>
    <col min="7942" max="7942" width="13.7109375" customWidth="1"/>
    <col min="7943" max="7943" width="12.42578125" customWidth="1"/>
    <col min="7944" max="7944" width="12.140625" customWidth="1"/>
    <col min="7945" max="7945" width="13.140625" customWidth="1"/>
    <col min="8192" max="8192" width="6.85546875" customWidth="1"/>
    <col min="8193" max="8193" width="13.85546875" customWidth="1"/>
    <col min="8194" max="8194" width="20.42578125" customWidth="1"/>
    <col min="8195" max="8195" width="13.28515625" customWidth="1"/>
    <col min="8196" max="8196" width="17.42578125" customWidth="1"/>
    <col min="8197" max="8197" width="49.7109375" customWidth="1"/>
    <col min="8198" max="8198" width="13.7109375" customWidth="1"/>
    <col min="8199" max="8199" width="12.42578125" customWidth="1"/>
    <col min="8200" max="8200" width="12.140625" customWidth="1"/>
    <col min="8201" max="8201" width="13.140625" customWidth="1"/>
    <col min="8448" max="8448" width="6.85546875" customWidth="1"/>
    <col min="8449" max="8449" width="13.85546875" customWidth="1"/>
    <col min="8450" max="8450" width="20.42578125" customWidth="1"/>
    <col min="8451" max="8451" width="13.28515625" customWidth="1"/>
    <col min="8452" max="8452" width="17.42578125" customWidth="1"/>
    <col min="8453" max="8453" width="49.7109375" customWidth="1"/>
    <col min="8454" max="8454" width="13.7109375" customWidth="1"/>
    <col min="8455" max="8455" width="12.42578125" customWidth="1"/>
    <col min="8456" max="8456" width="12.140625" customWidth="1"/>
    <col min="8457" max="8457" width="13.140625" customWidth="1"/>
    <col min="8704" max="8704" width="6.85546875" customWidth="1"/>
    <col min="8705" max="8705" width="13.85546875" customWidth="1"/>
    <col min="8706" max="8706" width="20.42578125" customWidth="1"/>
    <col min="8707" max="8707" width="13.28515625" customWidth="1"/>
    <col min="8708" max="8708" width="17.42578125" customWidth="1"/>
    <col min="8709" max="8709" width="49.7109375" customWidth="1"/>
    <col min="8710" max="8710" width="13.7109375" customWidth="1"/>
    <col min="8711" max="8711" width="12.42578125" customWidth="1"/>
    <col min="8712" max="8712" width="12.140625" customWidth="1"/>
    <col min="8713" max="8713" width="13.140625" customWidth="1"/>
    <col min="8960" max="8960" width="6.85546875" customWidth="1"/>
    <col min="8961" max="8961" width="13.85546875" customWidth="1"/>
    <col min="8962" max="8962" width="20.42578125" customWidth="1"/>
    <col min="8963" max="8963" width="13.28515625" customWidth="1"/>
    <col min="8964" max="8964" width="17.42578125" customWidth="1"/>
    <col min="8965" max="8965" width="49.7109375" customWidth="1"/>
    <col min="8966" max="8966" width="13.7109375" customWidth="1"/>
    <col min="8967" max="8967" width="12.42578125" customWidth="1"/>
    <col min="8968" max="8968" width="12.140625" customWidth="1"/>
    <col min="8969" max="8969" width="13.140625" customWidth="1"/>
    <col min="9216" max="9216" width="6.85546875" customWidth="1"/>
    <col min="9217" max="9217" width="13.85546875" customWidth="1"/>
    <col min="9218" max="9218" width="20.42578125" customWidth="1"/>
    <col min="9219" max="9219" width="13.28515625" customWidth="1"/>
    <col min="9220" max="9220" width="17.42578125" customWidth="1"/>
    <col min="9221" max="9221" width="49.7109375" customWidth="1"/>
    <col min="9222" max="9222" width="13.7109375" customWidth="1"/>
    <col min="9223" max="9223" width="12.42578125" customWidth="1"/>
    <col min="9224" max="9224" width="12.140625" customWidth="1"/>
    <col min="9225" max="9225" width="13.140625" customWidth="1"/>
    <col min="9472" max="9472" width="6.85546875" customWidth="1"/>
    <col min="9473" max="9473" width="13.85546875" customWidth="1"/>
    <col min="9474" max="9474" width="20.42578125" customWidth="1"/>
    <col min="9475" max="9475" width="13.28515625" customWidth="1"/>
    <col min="9476" max="9476" width="17.42578125" customWidth="1"/>
    <col min="9477" max="9477" width="49.7109375" customWidth="1"/>
    <col min="9478" max="9478" width="13.7109375" customWidth="1"/>
    <col min="9479" max="9479" width="12.42578125" customWidth="1"/>
    <col min="9480" max="9480" width="12.140625" customWidth="1"/>
    <col min="9481" max="9481" width="13.140625" customWidth="1"/>
    <col min="9728" max="9728" width="6.85546875" customWidth="1"/>
    <col min="9729" max="9729" width="13.85546875" customWidth="1"/>
    <col min="9730" max="9730" width="20.42578125" customWidth="1"/>
    <col min="9731" max="9731" width="13.28515625" customWidth="1"/>
    <col min="9732" max="9732" width="17.42578125" customWidth="1"/>
    <col min="9733" max="9733" width="49.7109375" customWidth="1"/>
    <col min="9734" max="9734" width="13.7109375" customWidth="1"/>
    <col min="9735" max="9735" width="12.42578125" customWidth="1"/>
    <col min="9736" max="9736" width="12.140625" customWidth="1"/>
    <col min="9737" max="9737" width="13.140625" customWidth="1"/>
    <col min="9984" max="9984" width="6.85546875" customWidth="1"/>
    <col min="9985" max="9985" width="13.85546875" customWidth="1"/>
    <col min="9986" max="9986" width="20.42578125" customWidth="1"/>
    <col min="9987" max="9987" width="13.28515625" customWidth="1"/>
    <col min="9988" max="9988" width="17.42578125" customWidth="1"/>
    <col min="9989" max="9989" width="49.7109375" customWidth="1"/>
    <col min="9990" max="9990" width="13.7109375" customWidth="1"/>
    <col min="9991" max="9991" width="12.42578125" customWidth="1"/>
    <col min="9992" max="9992" width="12.140625" customWidth="1"/>
    <col min="9993" max="9993" width="13.140625" customWidth="1"/>
    <col min="10240" max="10240" width="6.85546875" customWidth="1"/>
    <col min="10241" max="10241" width="13.85546875" customWidth="1"/>
    <col min="10242" max="10242" width="20.42578125" customWidth="1"/>
    <col min="10243" max="10243" width="13.28515625" customWidth="1"/>
    <col min="10244" max="10244" width="17.42578125" customWidth="1"/>
    <col min="10245" max="10245" width="49.7109375" customWidth="1"/>
    <col min="10246" max="10246" width="13.7109375" customWidth="1"/>
    <col min="10247" max="10247" width="12.42578125" customWidth="1"/>
    <col min="10248" max="10248" width="12.140625" customWidth="1"/>
    <col min="10249" max="10249" width="13.140625" customWidth="1"/>
    <col min="10496" max="10496" width="6.85546875" customWidth="1"/>
    <col min="10497" max="10497" width="13.85546875" customWidth="1"/>
    <col min="10498" max="10498" width="20.42578125" customWidth="1"/>
    <col min="10499" max="10499" width="13.28515625" customWidth="1"/>
    <col min="10500" max="10500" width="17.42578125" customWidth="1"/>
    <col min="10501" max="10501" width="49.7109375" customWidth="1"/>
    <col min="10502" max="10502" width="13.7109375" customWidth="1"/>
    <col min="10503" max="10503" width="12.42578125" customWidth="1"/>
    <col min="10504" max="10504" width="12.140625" customWidth="1"/>
    <col min="10505" max="10505" width="13.140625" customWidth="1"/>
    <col min="10752" max="10752" width="6.85546875" customWidth="1"/>
    <col min="10753" max="10753" width="13.85546875" customWidth="1"/>
    <col min="10754" max="10754" width="20.42578125" customWidth="1"/>
    <col min="10755" max="10755" width="13.28515625" customWidth="1"/>
    <col min="10756" max="10756" width="17.42578125" customWidth="1"/>
    <col min="10757" max="10757" width="49.7109375" customWidth="1"/>
    <col min="10758" max="10758" width="13.7109375" customWidth="1"/>
    <col min="10759" max="10759" width="12.42578125" customWidth="1"/>
    <col min="10760" max="10760" width="12.140625" customWidth="1"/>
    <col min="10761" max="10761" width="13.140625" customWidth="1"/>
    <col min="11008" max="11008" width="6.85546875" customWidth="1"/>
    <col min="11009" max="11009" width="13.85546875" customWidth="1"/>
    <col min="11010" max="11010" width="20.42578125" customWidth="1"/>
    <col min="11011" max="11011" width="13.28515625" customWidth="1"/>
    <col min="11012" max="11012" width="17.42578125" customWidth="1"/>
    <col min="11013" max="11013" width="49.7109375" customWidth="1"/>
    <col min="11014" max="11014" width="13.7109375" customWidth="1"/>
    <col min="11015" max="11015" width="12.42578125" customWidth="1"/>
    <col min="11016" max="11016" width="12.140625" customWidth="1"/>
    <col min="11017" max="11017" width="13.140625" customWidth="1"/>
    <col min="11264" max="11264" width="6.85546875" customWidth="1"/>
    <col min="11265" max="11265" width="13.85546875" customWidth="1"/>
    <col min="11266" max="11266" width="20.42578125" customWidth="1"/>
    <col min="11267" max="11267" width="13.28515625" customWidth="1"/>
    <col min="11268" max="11268" width="17.42578125" customWidth="1"/>
    <col min="11269" max="11269" width="49.7109375" customWidth="1"/>
    <col min="11270" max="11270" width="13.7109375" customWidth="1"/>
    <col min="11271" max="11271" width="12.42578125" customWidth="1"/>
    <col min="11272" max="11272" width="12.140625" customWidth="1"/>
    <col min="11273" max="11273" width="13.140625" customWidth="1"/>
    <col min="11520" max="11520" width="6.85546875" customWidth="1"/>
    <col min="11521" max="11521" width="13.85546875" customWidth="1"/>
    <col min="11522" max="11522" width="20.42578125" customWidth="1"/>
    <col min="11523" max="11523" width="13.28515625" customWidth="1"/>
    <col min="11524" max="11524" width="17.42578125" customWidth="1"/>
    <col min="11525" max="11525" width="49.7109375" customWidth="1"/>
    <col min="11526" max="11526" width="13.7109375" customWidth="1"/>
    <col min="11527" max="11527" width="12.42578125" customWidth="1"/>
    <col min="11528" max="11528" width="12.140625" customWidth="1"/>
    <col min="11529" max="11529" width="13.140625" customWidth="1"/>
    <col min="11776" max="11776" width="6.85546875" customWidth="1"/>
    <col min="11777" max="11777" width="13.85546875" customWidth="1"/>
    <col min="11778" max="11778" width="20.42578125" customWidth="1"/>
    <col min="11779" max="11779" width="13.28515625" customWidth="1"/>
    <col min="11780" max="11780" width="17.42578125" customWidth="1"/>
    <col min="11781" max="11781" width="49.7109375" customWidth="1"/>
    <col min="11782" max="11782" width="13.7109375" customWidth="1"/>
    <col min="11783" max="11783" width="12.42578125" customWidth="1"/>
    <col min="11784" max="11784" width="12.140625" customWidth="1"/>
    <col min="11785" max="11785" width="13.140625" customWidth="1"/>
    <col min="12032" max="12032" width="6.85546875" customWidth="1"/>
    <col min="12033" max="12033" width="13.85546875" customWidth="1"/>
    <col min="12034" max="12034" width="20.42578125" customWidth="1"/>
    <col min="12035" max="12035" width="13.28515625" customWidth="1"/>
    <col min="12036" max="12036" width="17.42578125" customWidth="1"/>
    <col min="12037" max="12037" width="49.7109375" customWidth="1"/>
    <col min="12038" max="12038" width="13.7109375" customWidth="1"/>
    <col min="12039" max="12039" width="12.42578125" customWidth="1"/>
    <col min="12040" max="12040" width="12.140625" customWidth="1"/>
    <col min="12041" max="12041" width="13.140625" customWidth="1"/>
    <col min="12288" max="12288" width="6.85546875" customWidth="1"/>
    <col min="12289" max="12289" width="13.85546875" customWidth="1"/>
    <col min="12290" max="12290" width="20.42578125" customWidth="1"/>
    <col min="12291" max="12291" width="13.28515625" customWidth="1"/>
    <col min="12292" max="12292" width="17.42578125" customWidth="1"/>
    <col min="12293" max="12293" width="49.7109375" customWidth="1"/>
    <col min="12294" max="12294" width="13.7109375" customWidth="1"/>
    <col min="12295" max="12295" width="12.42578125" customWidth="1"/>
    <col min="12296" max="12296" width="12.140625" customWidth="1"/>
    <col min="12297" max="12297" width="13.140625" customWidth="1"/>
    <col min="12544" max="12544" width="6.85546875" customWidth="1"/>
    <col min="12545" max="12545" width="13.85546875" customWidth="1"/>
    <col min="12546" max="12546" width="20.42578125" customWidth="1"/>
    <col min="12547" max="12547" width="13.28515625" customWidth="1"/>
    <col min="12548" max="12548" width="17.42578125" customWidth="1"/>
    <col min="12549" max="12549" width="49.7109375" customWidth="1"/>
    <col min="12550" max="12550" width="13.7109375" customWidth="1"/>
    <col min="12551" max="12551" width="12.42578125" customWidth="1"/>
    <col min="12552" max="12552" width="12.140625" customWidth="1"/>
    <col min="12553" max="12553" width="13.140625" customWidth="1"/>
    <col min="12800" max="12800" width="6.85546875" customWidth="1"/>
    <col min="12801" max="12801" width="13.85546875" customWidth="1"/>
    <col min="12802" max="12802" width="20.42578125" customWidth="1"/>
    <col min="12803" max="12803" width="13.28515625" customWidth="1"/>
    <col min="12804" max="12804" width="17.42578125" customWidth="1"/>
    <col min="12805" max="12805" width="49.7109375" customWidth="1"/>
    <col min="12806" max="12806" width="13.7109375" customWidth="1"/>
    <col min="12807" max="12807" width="12.42578125" customWidth="1"/>
    <col min="12808" max="12808" width="12.140625" customWidth="1"/>
    <col min="12809" max="12809" width="13.140625" customWidth="1"/>
    <col min="13056" max="13056" width="6.85546875" customWidth="1"/>
    <col min="13057" max="13057" width="13.85546875" customWidth="1"/>
    <col min="13058" max="13058" width="20.42578125" customWidth="1"/>
    <col min="13059" max="13059" width="13.28515625" customWidth="1"/>
    <col min="13060" max="13060" width="17.42578125" customWidth="1"/>
    <col min="13061" max="13061" width="49.7109375" customWidth="1"/>
    <col min="13062" max="13062" width="13.7109375" customWidth="1"/>
    <col min="13063" max="13063" width="12.42578125" customWidth="1"/>
    <col min="13064" max="13064" width="12.140625" customWidth="1"/>
    <col min="13065" max="13065" width="13.140625" customWidth="1"/>
    <col min="13312" max="13312" width="6.85546875" customWidth="1"/>
    <col min="13313" max="13313" width="13.85546875" customWidth="1"/>
    <col min="13314" max="13314" width="20.42578125" customWidth="1"/>
    <col min="13315" max="13315" width="13.28515625" customWidth="1"/>
    <col min="13316" max="13316" width="17.42578125" customWidth="1"/>
    <col min="13317" max="13317" width="49.7109375" customWidth="1"/>
    <col min="13318" max="13318" width="13.7109375" customWidth="1"/>
    <col min="13319" max="13319" width="12.42578125" customWidth="1"/>
    <col min="13320" max="13320" width="12.140625" customWidth="1"/>
    <col min="13321" max="13321" width="13.140625" customWidth="1"/>
    <col min="13568" max="13568" width="6.85546875" customWidth="1"/>
    <col min="13569" max="13569" width="13.85546875" customWidth="1"/>
    <col min="13570" max="13570" width="20.42578125" customWidth="1"/>
    <col min="13571" max="13571" width="13.28515625" customWidth="1"/>
    <col min="13572" max="13572" width="17.42578125" customWidth="1"/>
    <col min="13573" max="13573" width="49.7109375" customWidth="1"/>
    <col min="13574" max="13574" width="13.7109375" customWidth="1"/>
    <col min="13575" max="13575" width="12.42578125" customWidth="1"/>
    <col min="13576" max="13576" width="12.140625" customWidth="1"/>
    <col min="13577" max="13577" width="13.140625" customWidth="1"/>
    <col min="13824" max="13824" width="6.85546875" customWidth="1"/>
    <col min="13825" max="13825" width="13.85546875" customWidth="1"/>
    <col min="13826" max="13826" width="20.42578125" customWidth="1"/>
    <col min="13827" max="13827" width="13.28515625" customWidth="1"/>
    <col min="13828" max="13828" width="17.42578125" customWidth="1"/>
    <col min="13829" max="13829" width="49.7109375" customWidth="1"/>
    <col min="13830" max="13830" width="13.7109375" customWidth="1"/>
    <col min="13831" max="13831" width="12.42578125" customWidth="1"/>
    <col min="13832" max="13832" width="12.140625" customWidth="1"/>
    <col min="13833" max="13833" width="13.140625" customWidth="1"/>
    <col min="14080" max="14080" width="6.85546875" customWidth="1"/>
    <col min="14081" max="14081" width="13.85546875" customWidth="1"/>
    <col min="14082" max="14082" width="20.42578125" customWidth="1"/>
    <col min="14083" max="14083" width="13.28515625" customWidth="1"/>
    <col min="14084" max="14084" width="17.42578125" customWidth="1"/>
    <col min="14085" max="14085" width="49.7109375" customWidth="1"/>
    <col min="14086" max="14086" width="13.7109375" customWidth="1"/>
    <col min="14087" max="14087" width="12.42578125" customWidth="1"/>
    <col min="14088" max="14088" width="12.140625" customWidth="1"/>
    <col min="14089" max="14089" width="13.140625" customWidth="1"/>
    <col min="14336" max="14336" width="6.85546875" customWidth="1"/>
    <col min="14337" max="14337" width="13.85546875" customWidth="1"/>
    <col min="14338" max="14338" width="20.42578125" customWidth="1"/>
    <col min="14339" max="14339" width="13.28515625" customWidth="1"/>
    <col min="14340" max="14340" width="17.42578125" customWidth="1"/>
    <col min="14341" max="14341" width="49.7109375" customWidth="1"/>
    <col min="14342" max="14342" width="13.7109375" customWidth="1"/>
    <col min="14343" max="14343" width="12.42578125" customWidth="1"/>
    <col min="14344" max="14344" width="12.140625" customWidth="1"/>
    <col min="14345" max="14345" width="13.140625" customWidth="1"/>
    <col min="14592" max="14592" width="6.85546875" customWidth="1"/>
    <col min="14593" max="14593" width="13.85546875" customWidth="1"/>
    <col min="14594" max="14594" width="20.42578125" customWidth="1"/>
    <col min="14595" max="14595" width="13.28515625" customWidth="1"/>
    <col min="14596" max="14596" width="17.42578125" customWidth="1"/>
    <col min="14597" max="14597" width="49.7109375" customWidth="1"/>
    <col min="14598" max="14598" width="13.7109375" customWidth="1"/>
    <col min="14599" max="14599" width="12.42578125" customWidth="1"/>
    <col min="14600" max="14600" width="12.140625" customWidth="1"/>
    <col min="14601" max="14601" width="13.140625" customWidth="1"/>
    <col min="14848" max="14848" width="6.85546875" customWidth="1"/>
    <col min="14849" max="14849" width="13.85546875" customWidth="1"/>
    <col min="14850" max="14850" width="20.42578125" customWidth="1"/>
    <col min="14851" max="14851" width="13.28515625" customWidth="1"/>
    <col min="14852" max="14852" width="17.42578125" customWidth="1"/>
    <col min="14853" max="14853" width="49.7109375" customWidth="1"/>
    <col min="14854" max="14854" width="13.7109375" customWidth="1"/>
    <col min="14855" max="14855" width="12.42578125" customWidth="1"/>
    <col min="14856" max="14856" width="12.140625" customWidth="1"/>
    <col min="14857" max="14857" width="13.140625" customWidth="1"/>
    <col min="15104" max="15104" width="6.85546875" customWidth="1"/>
    <col min="15105" max="15105" width="13.85546875" customWidth="1"/>
    <col min="15106" max="15106" width="20.42578125" customWidth="1"/>
    <col min="15107" max="15107" width="13.28515625" customWidth="1"/>
    <col min="15108" max="15108" width="17.42578125" customWidth="1"/>
    <col min="15109" max="15109" width="49.7109375" customWidth="1"/>
    <col min="15110" max="15110" width="13.7109375" customWidth="1"/>
    <col min="15111" max="15111" width="12.42578125" customWidth="1"/>
    <col min="15112" max="15112" width="12.140625" customWidth="1"/>
    <col min="15113" max="15113" width="13.140625" customWidth="1"/>
    <col min="15360" max="15360" width="6.85546875" customWidth="1"/>
    <col min="15361" max="15361" width="13.85546875" customWidth="1"/>
    <col min="15362" max="15362" width="20.42578125" customWidth="1"/>
    <col min="15363" max="15363" width="13.28515625" customWidth="1"/>
    <col min="15364" max="15364" width="17.42578125" customWidth="1"/>
    <col min="15365" max="15365" width="49.7109375" customWidth="1"/>
    <col min="15366" max="15366" width="13.7109375" customWidth="1"/>
    <col min="15367" max="15367" width="12.42578125" customWidth="1"/>
    <col min="15368" max="15368" width="12.140625" customWidth="1"/>
    <col min="15369" max="15369" width="13.140625" customWidth="1"/>
    <col min="15616" max="15616" width="6.85546875" customWidth="1"/>
    <col min="15617" max="15617" width="13.85546875" customWidth="1"/>
    <col min="15618" max="15618" width="20.42578125" customWidth="1"/>
    <col min="15619" max="15619" width="13.28515625" customWidth="1"/>
    <col min="15620" max="15620" width="17.42578125" customWidth="1"/>
    <col min="15621" max="15621" width="49.7109375" customWidth="1"/>
    <col min="15622" max="15622" width="13.7109375" customWidth="1"/>
    <col min="15623" max="15623" width="12.42578125" customWidth="1"/>
    <col min="15624" max="15624" width="12.140625" customWidth="1"/>
    <col min="15625" max="15625" width="13.140625" customWidth="1"/>
    <col min="15872" max="15872" width="6.85546875" customWidth="1"/>
    <col min="15873" max="15873" width="13.85546875" customWidth="1"/>
    <col min="15874" max="15874" width="20.42578125" customWidth="1"/>
    <col min="15875" max="15875" width="13.28515625" customWidth="1"/>
    <col min="15876" max="15876" width="17.42578125" customWidth="1"/>
    <col min="15877" max="15877" width="49.7109375" customWidth="1"/>
    <col min="15878" max="15878" width="13.7109375" customWidth="1"/>
    <col min="15879" max="15879" width="12.42578125" customWidth="1"/>
    <col min="15880" max="15880" width="12.140625" customWidth="1"/>
    <col min="15881" max="15881" width="13.140625" customWidth="1"/>
    <col min="16128" max="16128" width="6.85546875" customWidth="1"/>
    <col min="16129" max="16129" width="13.85546875" customWidth="1"/>
    <col min="16130" max="16130" width="20.42578125" customWidth="1"/>
    <col min="16131" max="16131" width="13.28515625" customWidth="1"/>
    <col min="16132" max="16132" width="17.42578125" customWidth="1"/>
    <col min="16133" max="16133" width="49.7109375" customWidth="1"/>
    <col min="16134" max="16134" width="13.7109375" customWidth="1"/>
    <col min="16135" max="16135" width="12.42578125" customWidth="1"/>
    <col min="16136" max="16136" width="12.140625" customWidth="1"/>
    <col min="16137" max="16137" width="13.140625" customWidth="1"/>
  </cols>
  <sheetData>
    <row r="12" spans="1:9" ht="23.25" x14ac:dyDescent="0.35">
      <c r="A12" s="37" t="s">
        <v>0</v>
      </c>
      <c r="B12" s="37"/>
      <c r="C12" s="37"/>
      <c r="D12" s="37"/>
      <c r="E12" s="37"/>
      <c r="F12" s="37"/>
      <c r="G12" s="37"/>
      <c r="H12" s="37"/>
      <c r="I12" s="37"/>
    </row>
    <row r="13" spans="1:9" ht="23.25" x14ac:dyDescent="0.35">
      <c r="A13" s="37" t="s">
        <v>1</v>
      </c>
      <c r="B13" s="37"/>
      <c r="C13" s="37"/>
      <c r="D13" s="37"/>
      <c r="E13" s="37"/>
      <c r="F13" s="37"/>
      <c r="G13" s="37"/>
      <c r="H13" s="37"/>
      <c r="I13" s="37"/>
    </row>
    <row r="14" spans="1:9" ht="21" x14ac:dyDescent="0.35">
      <c r="A14" s="38" t="s">
        <v>56</v>
      </c>
      <c r="B14" s="38"/>
      <c r="C14" s="38"/>
      <c r="D14" s="38"/>
      <c r="E14" s="38"/>
      <c r="F14" s="38"/>
      <c r="G14" s="38"/>
      <c r="H14" s="38"/>
      <c r="I14" s="38"/>
    </row>
    <row r="15" spans="1:9" ht="23.25" x14ac:dyDescent="0.35">
      <c r="A15" s="1"/>
      <c r="B15" s="1"/>
      <c r="C15" s="1"/>
      <c r="D15" s="1"/>
      <c r="E15" s="1"/>
      <c r="F15" s="1"/>
      <c r="G15" s="1"/>
      <c r="H15" s="1"/>
      <c r="I15" s="1"/>
    </row>
    <row r="16" spans="1:9" ht="18.75" x14ac:dyDescent="0.3">
      <c r="A16" s="39" t="s">
        <v>54</v>
      </c>
      <c r="B16" s="39"/>
      <c r="C16" s="39"/>
      <c r="D16" s="39"/>
      <c r="E16" s="39"/>
      <c r="F16" s="39"/>
      <c r="G16" s="39"/>
      <c r="H16" s="39"/>
      <c r="I16" s="39"/>
    </row>
    <row r="17" spans="1:10" ht="18.75" x14ac:dyDescent="0.3">
      <c r="A17" s="3"/>
      <c r="B17" s="3"/>
      <c r="C17" s="3"/>
      <c r="D17" s="3"/>
      <c r="E17" s="3"/>
      <c r="F17" s="3"/>
      <c r="G17" s="3"/>
      <c r="H17" s="3"/>
      <c r="I17" s="3"/>
    </row>
    <row r="18" spans="1:10" x14ac:dyDescent="0.25">
      <c r="A18" s="4"/>
      <c r="B18" s="4"/>
      <c r="C18" s="4"/>
      <c r="D18" s="4"/>
      <c r="E18" s="4"/>
      <c r="F18" s="4"/>
      <c r="G18" s="4"/>
      <c r="H18" s="4"/>
      <c r="I18" s="4"/>
    </row>
    <row r="19" spans="1:10" ht="31.5" x14ac:dyDescent="0.25">
      <c r="A19" s="5" t="s">
        <v>2</v>
      </c>
      <c r="B19" s="6" t="s">
        <v>3</v>
      </c>
      <c r="C19" s="5" t="s">
        <v>4</v>
      </c>
      <c r="D19" s="7" t="s">
        <v>5</v>
      </c>
      <c r="E19" s="8" t="s">
        <v>6</v>
      </c>
      <c r="F19" s="8" t="s">
        <v>7</v>
      </c>
      <c r="G19" s="9" t="s">
        <v>8</v>
      </c>
      <c r="H19" s="5" t="s">
        <v>9</v>
      </c>
      <c r="I19" s="7" t="s">
        <v>10</v>
      </c>
    </row>
    <row r="20" spans="1:10" ht="30" customHeight="1" x14ac:dyDescent="0.25">
      <c r="A20" s="36">
        <v>101712325</v>
      </c>
      <c r="B20" s="10" t="s">
        <v>12</v>
      </c>
      <c r="C20" s="34">
        <v>43014</v>
      </c>
      <c r="D20" s="10" t="s">
        <v>13</v>
      </c>
      <c r="E20" s="10" t="s">
        <v>57</v>
      </c>
      <c r="F20" s="12"/>
      <c r="G20" s="12"/>
      <c r="H20" s="12">
        <v>227760</v>
      </c>
      <c r="I20" s="32">
        <f>SUM(F20:H20)</f>
        <v>227760</v>
      </c>
    </row>
    <row r="21" spans="1:10" ht="32.25" customHeight="1" x14ac:dyDescent="0.25">
      <c r="A21" s="36">
        <v>101889561</v>
      </c>
      <c r="B21" s="10" t="s">
        <v>16</v>
      </c>
      <c r="C21" s="34">
        <v>43083</v>
      </c>
      <c r="D21" s="10" t="s">
        <v>17</v>
      </c>
      <c r="E21" s="10" t="s">
        <v>58</v>
      </c>
      <c r="F21"/>
      <c r="G21" s="12">
        <v>2832</v>
      </c>
      <c r="H21" s="10"/>
      <c r="I21" s="32">
        <f t="shared" ref="I21:I27" si="0">SUM(F21:H21)</f>
        <v>2832</v>
      </c>
    </row>
    <row r="22" spans="1:10" ht="15.75" x14ac:dyDescent="0.25">
      <c r="A22" s="36">
        <v>130095795</v>
      </c>
      <c r="B22" s="10" t="s">
        <v>30</v>
      </c>
      <c r="C22" s="34">
        <v>43090</v>
      </c>
      <c r="D22" s="10" t="s">
        <v>31</v>
      </c>
      <c r="E22" s="10" t="s">
        <v>55</v>
      </c>
      <c r="F22" s="12"/>
      <c r="G22" s="12">
        <v>154934.12</v>
      </c>
      <c r="H22" s="10"/>
      <c r="I22" s="32">
        <f t="shared" si="0"/>
        <v>154934.12</v>
      </c>
    </row>
    <row r="23" spans="1:10" ht="15.75" x14ac:dyDescent="0.25">
      <c r="A23" s="36">
        <v>131116002</v>
      </c>
      <c r="B23" s="10" t="s">
        <v>33</v>
      </c>
      <c r="C23" s="34">
        <v>43096</v>
      </c>
      <c r="D23" s="10" t="s">
        <v>34</v>
      </c>
      <c r="E23" s="10" t="s">
        <v>59</v>
      </c>
      <c r="F23" s="12"/>
      <c r="G23" s="12">
        <v>135983.20000000001</v>
      </c>
      <c r="H23" s="10"/>
      <c r="I23" s="32">
        <f t="shared" si="0"/>
        <v>135983.20000000001</v>
      </c>
    </row>
    <row r="24" spans="1:10" ht="30" x14ac:dyDescent="0.25">
      <c r="A24" s="36">
        <v>401037272</v>
      </c>
      <c r="B24" s="10" t="s">
        <v>36</v>
      </c>
      <c r="C24" s="34">
        <v>43104</v>
      </c>
      <c r="D24" s="10" t="s">
        <v>37</v>
      </c>
      <c r="E24" s="10" t="s">
        <v>60</v>
      </c>
      <c r="F24" s="12">
        <v>554</v>
      </c>
      <c r="G24" s="12"/>
      <c r="H24" s="10"/>
      <c r="I24" s="32">
        <f t="shared" si="0"/>
        <v>554</v>
      </c>
    </row>
    <row r="25" spans="1:10" ht="15.75" x14ac:dyDescent="0.25">
      <c r="A25" s="36">
        <v>130624569</v>
      </c>
      <c r="B25" s="10" t="s">
        <v>39</v>
      </c>
      <c r="C25" s="34">
        <v>43110</v>
      </c>
      <c r="D25" s="10" t="s">
        <v>40</v>
      </c>
      <c r="E25" s="10" t="s">
        <v>61</v>
      </c>
      <c r="F25" s="12">
        <v>272226</v>
      </c>
      <c r="G25" s="12"/>
      <c r="H25" s="10"/>
      <c r="I25" s="32">
        <f t="shared" si="0"/>
        <v>272226</v>
      </c>
    </row>
    <row r="26" spans="1:10" ht="30" x14ac:dyDescent="0.25">
      <c r="A26" s="33" t="s">
        <v>11</v>
      </c>
      <c r="B26" s="10" t="s">
        <v>42</v>
      </c>
      <c r="C26" s="34">
        <v>43128</v>
      </c>
      <c r="D26" s="10" t="s">
        <v>43</v>
      </c>
      <c r="E26" s="10" t="s">
        <v>62</v>
      </c>
      <c r="F26" s="12">
        <v>53007.53</v>
      </c>
      <c r="G26" s="12"/>
      <c r="H26" s="10"/>
      <c r="I26" s="32">
        <f t="shared" si="0"/>
        <v>53007.53</v>
      </c>
      <c r="J26" s="13"/>
    </row>
    <row r="27" spans="1:10" x14ac:dyDescent="0.25">
      <c r="A27" s="33" t="s">
        <v>15</v>
      </c>
      <c r="B27" s="10" t="s">
        <v>45</v>
      </c>
      <c r="C27" s="34">
        <v>43128</v>
      </c>
      <c r="D27" s="10" t="s">
        <v>43</v>
      </c>
      <c r="E27" s="10" t="s">
        <v>46</v>
      </c>
      <c r="F27" s="12">
        <v>39319.53</v>
      </c>
      <c r="G27" s="12"/>
      <c r="H27" s="10"/>
      <c r="I27" s="32">
        <f t="shared" si="0"/>
        <v>39319.53</v>
      </c>
    </row>
    <row r="28" spans="1:10" x14ac:dyDescent="0.25">
      <c r="A28" s="15"/>
      <c r="B28" s="10" t="s">
        <v>47</v>
      </c>
      <c r="C28" s="34">
        <v>43130</v>
      </c>
      <c r="D28" s="10" t="s">
        <v>48</v>
      </c>
      <c r="E28" s="10" t="s">
        <v>49</v>
      </c>
      <c r="F28" s="12">
        <v>99721.25</v>
      </c>
      <c r="G28" s="12"/>
      <c r="H28" s="12"/>
      <c r="I28" s="32">
        <f>SUM(F28:H28)</f>
        <v>99721.25</v>
      </c>
    </row>
    <row r="29" spans="1:10" ht="15.75" thickBot="1" x14ac:dyDescent="0.3">
      <c r="A29" s="2"/>
      <c r="B29" s="2"/>
      <c r="C29" s="2"/>
      <c r="D29" s="16"/>
      <c r="E29" s="2"/>
      <c r="F29" s="35">
        <f>SUM(F20:F28)</f>
        <v>464828.31000000006</v>
      </c>
      <c r="G29" s="35">
        <f>SUM(G20:G28)</f>
        <v>293749.32</v>
      </c>
      <c r="H29" s="35">
        <f>SUM(H20:H28)</f>
        <v>227760</v>
      </c>
      <c r="I29" s="35">
        <f>SUM(I20:I28)</f>
        <v>986337.63000000012</v>
      </c>
    </row>
    <row r="30" spans="1:10" ht="15.75" thickTop="1" x14ac:dyDescent="0.25">
      <c r="A30" s="2"/>
      <c r="B30" s="2"/>
      <c r="C30" s="2"/>
      <c r="D30" s="16"/>
      <c r="E30" s="2"/>
      <c r="F30" s="17"/>
      <c r="G30" s="17"/>
      <c r="H30" s="17"/>
      <c r="I30" s="17"/>
    </row>
    <row r="31" spans="1:10" x14ac:dyDescent="0.25">
      <c r="A31" s="2"/>
      <c r="B31" s="2"/>
      <c r="C31" s="2"/>
      <c r="D31" s="16"/>
      <c r="E31" s="2"/>
      <c r="F31" s="17"/>
      <c r="G31" s="17"/>
      <c r="H31" s="17"/>
      <c r="I31" s="17"/>
    </row>
    <row r="32" spans="1:10" x14ac:dyDescent="0.25">
      <c r="A32" s="2"/>
      <c r="B32" s="2"/>
      <c r="C32" s="2"/>
      <c r="D32" s="16"/>
      <c r="E32" s="2"/>
      <c r="F32" s="17"/>
      <c r="G32" s="17"/>
      <c r="H32" s="17"/>
      <c r="I32" s="17"/>
    </row>
    <row r="33" spans="1:9" x14ac:dyDescent="0.25">
      <c r="A33" s="2"/>
      <c r="B33" s="2"/>
      <c r="C33" s="2"/>
      <c r="D33" s="16"/>
      <c r="E33" s="2"/>
      <c r="F33" s="17"/>
      <c r="G33" s="17"/>
      <c r="H33" s="17"/>
      <c r="I33" s="17"/>
    </row>
    <row r="34" spans="1:9" x14ac:dyDescent="0.25">
      <c r="A34" t="s">
        <v>19</v>
      </c>
      <c r="E34" s="18" t="s">
        <v>20</v>
      </c>
      <c r="F34" s="18" t="s">
        <v>21</v>
      </c>
    </row>
    <row r="37" spans="1:9" x14ac:dyDescent="0.25">
      <c r="E37" t="s">
        <v>22</v>
      </c>
    </row>
  </sheetData>
  <mergeCells count="4">
    <mergeCell ref="A12:I12"/>
    <mergeCell ref="A13:I13"/>
    <mergeCell ref="A14:I14"/>
    <mergeCell ref="A16:I16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25"/>
  <sheetViews>
    <sheetView workbookViewId="0">
      <selection activeCell="L9" sqref="L9"/>
    </sheetView>
  </sheetViews>
  <sheetFormatPr baseColWidth="10" defaultRowHeight="15" x14ac:dyDescent="0.25"/>
  <cols>
    <col min="3" max="3" width="20.42578125" customWidth="1"/>
    <col min="4" max="4" width="12.5703125" customWidth="1"/>
    <col min="5" max="5" width="23.5703125" customWidth="1"/>
    <col min="6" max="6" width="39.7109375" customWidth="1"/>
    <col min="7" max="7" width="11.85546875" customWidth="1"/>
    <col min="8" max="8" width="13.28515625" style="21" customWidth="1"/>
    <col min="9" max="11" width="13" customWidth="1"/>
    <col min="12" max="12" width="13" bestFit="1" customWidth="1"/>
  </cols>
  <sheetData>
    <row r="2" spans="3:12" x14ac:dyDescent="0.25">
      <c r="C2" s="19"/>
      <c r="D2" s="19"/>
      <c r="E2" s="19"/>
      <c r="F2" s="19"/>
      <c r="G2" s="19"/>
      <c r="H2" s="20"/>
      <c r="I2" s="19"/>
      <c r="J2" s="19"/>
      <c r="K2" s="19"/>
      <c r="L2" s="19"/>
    </row>
    <row r="3" spans="3:12" x14ac:dyDescent="0.25">
      <c r="C3" s="19"/>
      <c r="D3" s="19"/>
      <c r="E3" s="19"/>
      <c r="F3" s="19"/>
      <c r="G3" s="19"/>
      <c r="H3" s="20"/>
      <c r="I3" s="19"/>
      <c r="J3" s="19"/>
      <c r="K3" s="19"/>
      <c r="L3" s="19"/>
    </row>
    <row r="4" spans="3:12" x14ac:dyDescent="0.25">
      <c r="C4" s="19"/>
      <c r="D4" s="19"/>
      <c r="E4" s="19"/>
      <c r="F4" s="19"/>
      <c r="G4" s="19"/>
      <c r="H4" s="20"/>
      <c r="I4" s="19"/>
      <c r="J4" s="19"/>
      <c r="K4" s="19"/>
      <c r="L4" s="19"/>
    </row>
    <row r="5" spans="3:12" ht="20.25" thickBot="1" x14ac:dyDescent="0.35">
      <c r="C5" s="40" t="s">
        <v>23</v>
      </c>
      <c r="D5" s="40"/>
      <c r="E5" s="40"/>
      <c r="F5" s="40"/>
      <c r="G5" s="40"/>
      <c r="H5" s="40"/>
      <c r="I5" s="40"/>
      <c r="J5" s="40"/>
      <c r="K5" s="40"/>
      <c r="L5" s="40"/>
    </row>
    <row r="6" spans="3:12" ht="15.75" thickTop="1" x14ac:dyDescent="0.25"/>
    <row r="7" spans="3:12" x14ac:dyDescent="0.25">
      <c r="C7" s="19"/>
      <c r="D7" s="19"/>
      <c r="E7" s="19"/>
      <c r="F7" s="19"/>
      <c r="G7" s="19"/>
      <c r="H7" s="20"/>
      <c r="I7" s="19"/>
      <c r="J7" s="19"/>
      <c r="K7" s="19"/>
      <c r="L7" s="19"/>
    </row>
    <row r="8" spans="3:12" ht="30" x14ac:dyDescent="0.25">
      <c r="C8" s="22" t="s">
        <v>24</v>
      </c>
      <c r="D8" s="22" t="s">
        <v>25</v>
      </c>
      <c r="E8" s="22" t="s">
        <v>5</v>
      </c>
      <c r="F8" s="22" t="s">
        <v>6</v>
      </c>
      <c r="G8" s="22" t="s">
        <v>26</v>
      </c>
      <c r="H8" s="23" t="s">
        <v>27</v>
      </c>
      <c r="I8" s="22" t="s">
        <v>8</v>
      </c>
      <c r="J8" s="22" t="s">
        <v>28</v>
      </c>
      <c r="K8" s="22" t="s">
        <v>9</v>
      </c>
      <c r="L8" s="24" t="s">
        <v>29</v>
      </c>
    </row>
    <row r="9" spans="3:12" ht="30" x14ac:dyDescent="0.25">
      <c r="C9" s="10" t="s">
        <v>12</v>
      </c>
      <c r="D9" s="11">
        <v>43014</v>
      </c>
      <c r="E9" s="10" t="s">
        <v>13</v>
      </c>
      <c r="F9" s="10" t="s">
        <v>14</v>
      </c>
      <c r="G9" s="12"/>
      <c r="H9" s="12"/>
      <c r="J9" s="12">
        <v>227760</v>
      </c>
      <c r="K9" s="12"/>
      <c r="L9" s="14">
        <f>J9</f>
        <v>227760</v>
      </c>
    </row>
    <row r="10" spans="3:12" ht="45" x14ac:dyDescent="0.25">
      <c r="C10" s="10" t="s">
        <v>16</v>
      </c>
      <c r="D10" s="11">
        <v>43083</v>
      </c>
      <c r="E10" s="10" t="s">
        <v>17</v>
      </c>
      <c r="F10" s="10" t="s">
        <v>18</v>
      </c>
      <c r="H10" s="12">
        <v>2832</v>
      </c>
      <c r="I10" s="10"/>
      <c r="J10" s="10"/>
      <c r="K10" s="10"/>
      <c r="L10" s="14">
        <f>H10</f>
        <v>2832</v>
      </c>
    </row>
    <row r="11" spans="3:12" x14ac:dyDescent="0.25">
      <c r="C11" s="10" t="s">
        <v>30</v>
      </c>
      <c r="D11" s="11">
        <v>43090</v>
      </c>
      <c r="E11" s="10" t="s">
        <v>31</v>
      </c>
      <c r="F11" s="10" t="s">
        <v>32</v>
      </c>
      <c r="G11" s="12"/>
      <c r="H11" s="12">
        <v>154934.12</v>
      </c>
      <c r="I11" s="10"/>
      <c r="J11" s="10"/>
      <c r="K11" s="10"/>
      <c r="L11" s="14">
        <f>H11</f>
        <v>154934.12</v>
      </c>
    </row>
    <row r="12" spans="3:12" x14ac:dyDescent="0.25">
      <c r="C12" s="10" t="s">
        <v>33</v>
      </c>
      <c r="D12" s="11">
        <v>43096</v>
      </c>
      <c r="E12" s="10" t="s">
        <v>34</v>
      </c>
      <c r="F12" s="10" t="s">
        <v>35</v>
      </c>
      <c r="G12" s="12"/>
      <c r="H12" s="12">
        <v>135983.20000000001</v>
      </c>
      <c r="I12" s="10"/>
      <c r="J12" s="10"/>
      <c r="K12" s="10"/>
      <c r="L12" s="14">
        <f>H12</f>
        <v>135983.20000000001</v>
      </c>
    </row>
    <row r="13" spans="3:12" x14ac:dyDescent="0.25">
      <c r="C13" s="10" t="s">
        <v>36</v>
      </c>
      <c r="D13" s="11">
        <v>43104</v>
      </c>
      <c r="E13" s="10" t="s">
        <v>37</v>
      </c>
      <c r="F13" s="10" t="s">
        <v>38</v>
      </c>
      <c r="G13" s="12">
        <v>554</v>
      </c>
      <c r="H13" s="12"/>
      <c r="I13" s="10"/>
      <c r="J13" s="10"/>
      <c r="K13" s="10"/>
      <c r="L13" s="14">
        <f>G13</f>
        <v>554</v>
      </c>
    </row>
    <row r="14" spans="3:12" ht="30" x14ac:dyDescent="0.25">
      <c r="C14" s="10" t="s">
        <v>39</v>
      </c>
      <c r="D14" s="11">
        <v>43110</v>
      </c>
      <c r="E14" s="10" t="s">
        <v>40</v>
      </c>
      <c r="F14" s="10" t="s">
        <v>41</v>
      </c>
      <c r="G14" s="12">
        <v>272226</v>
      </c>
      <c r="H14" s="12"/>
      <c r="I14" s="10"/>
      <c r="J14" s="10"/>
      <c r="K14" s="10"/>
      <c r="L14" s="14">
        <f>G14</f>
        <v>272226</v>
      </c>
    </row>
    <row r="15" spans="3:12" x14ac:dyDescent="0.25">
      <c r="C15" s="10" t="s">
        <v>42</v>
      </c>
      <c r="D15" s="11">
        <v>43128</v>
      </c>
      <c r="E15" s="10" t="s">
        <v>43</v>
      </c>
      <c r="F15" s="10" t="s">
        <v>44</v>
      </c>
      <c r="G15" s="12">
        <v>53007.53</v>
      </c>
      <c r="H15" s="12"/>
      <c r="I15" s="10"/>
      <c r="J15" s="10"/>
      <c r="K15" s="10"/>
      <c r="L15" s="14">
        <f>G15</f>
        <v>53007.53</v>
      </c>
    </row>
    <row r="16" spans="3:12" ht="30" x14ac:dyDescent="0.25">
      <c r="C16" s="10" t="s">
        <v>45</v>
      </c>
      <c r="D16" s="11">
        <v>43128</v>
      </c>
      <c r="E16" s="10" t="s">
        <v>43</v>
      </c>
      <c r="F16" s="10" t="s">
        <v>46</v>
      </c>
      <c r="G16" s="12">
        <v>39319.53</v>
      </c>
      <c r="H16" s="12"/>
      <c r="I16" s="10"/>
      <c r="J16" s="10"/>
      <c r="K16" s="10"/>
      <c r="L16" s="14">
        <f>G16</f>
        <v>39319.53</v>
      </c>
    </row>
    <row r="17" spans="3:12" x14ac:dyDescent="0.25">
      <c r="C17" s="10" t="s">
        <v>47</v>
      </c>
      <c r="D17" s="11">
        <v>43130</v>
      </c>
      <c r="E17" s="10" t="s">
        <v>48</v>
      </c>
      <c r="F17" s="10" t="s">
        <v>49</v>
      </c>
      <c r="G17" s="12">
        <v>99721.25</v>
      </c>
      <c r="H17" s="12"/>
      <c r="I17" s="10"/>
      <c r="J17" s="10"/>
      <c r="K17" s="10"/>
      <c r="L17" s="14">
        <f>G17</f>
        <v>99721.25</v>
      </c>
    </row>
    <row r="18" spans="3:12" x14ac:dyDescent="0.25">
      <c r="C18" s="25" t="s">
        <v>50</v>
      </c>
      <c r="D18" s="25"/>
      <c r="E18" s="25"/>
      <c r="F18" s="25"/>
      <c r="G18" s="26">
        <f>SUM(G9:G17)</f>
        <v>464828.31000000006</v>
      </c>
      <c r="H18" s="26">
        <f>SUM(H9:H17)</f>
        <v>293749.32</v>
      </c>
      <c r="I18" s="27"/>
      <c r="J18" s="27">
        <f>SUM(J9:J17)</f>
        <v>227760</v>
      </c>
      <c r="K18" s="27"/>
      <c r="L18" s="27">
        <f>SUM(L9:L17)</f>
        <v>986337.63000000012</v>
      </c>
    </row>
    <row r="19" spans="3:12" x14ac:dyDescent="0.25">
      <c r="C19" s="28"/>
      <c r="D19" s="28"/>
      <c r="E19" s="28"/>
      <c r="F19" s="28"/>
      <c r="G19" s="29"/>
      <c r="H19" s="29"/>
      <c r="I19" s="30"/>
      <c r="J19" s="30"/>
      <c r="K19" s="30"/>
      <c r="L19" s="30"/>
    </row>
    <row r="20" spans="3:12" x14ac:dyDescent="0.25">
      <c r="C20" s="19"/>
      <c r="D20" s="19"/>
      <c r="E20" s="19"/>
      <c r="F20" s="19"/>
      <c r="G20" s="19"/>
      <c r="H20" s="20"/>
      <c r="I20" s="19"/>
      <c r="J20" s="19"/>
      <c r="K20" s="19"/>
      <c r="L20" s="19"/>
    </row>
    <row r="21" spans="3:12" x14ac:dyDescent="0.25">
      <c r="C21" s="31" t="s">
        <v>51</v>
      </c>
      <c r="D21" s="31"/>
      <c r="E21" s="31"/>
      <c r="F21" s="31" t="s">
        <v>52</v>
      </c>
      <c r="H21" s="31" t="s">
        <v>53</v>
      </c>
      <c r="I21" s="19"/>
      <c r="J21" s="19"/>
      <c r="K21" s="19"/>
      <c r="L21" s="19"/>
    </row>
    <row r="22" spans="3:12" x14ac:dyDescent="0.25">
      <c r="C22" s="19"/>
      <c r="D22" s="19"/>
      <c r="E22" s="19"/>
      <c r="F22" s="19"/>
      <c r="G22" s="19"/>
      <c r="H22" s="20"/>
      <c r="I22" s="19"/>
      <c r="J22" s="19"/>
      <c r="K22" s="19"/>
      <c r="L22" s="19"/>
    </row>
    <row r="23" spans="3:12" x14ac:dyDescent="0.25">
      <c r="C23" s="19"/>
      <c r="D23" s="19"/>
      <c r="E23" s="19"/>
      <c r="F23" s="19"/>
      <c r="G23" s="19"/>
      <c r="H23" s="20"/>
      <c r="I23" s="19"/>
      <c r="J23" s="19"/>
      <c r="K23" s="19"/>
      <c r="L23" s="19"/>
    </row>
    <row r="24" spans="3:12" x14ac:dyDescent="0.25">
      <c r="C24" s="19"/>
      <c r="D24" s="19"/>
      <c r="E24" s="19"/>
      <c r="F24" s="19"/>
      <c r="G24" s="19"/>
      <c r="H24" s="20"/>
      <c r="I24" s="19"/>
      <c r="J24" s="19"/>
      <c r="K24" s="19"/>
      <c r="L24" s="19"/>
    </row>
    <row r="25" spans="3:12" x14ac:dyDescent="0.25">
      <c r="C25" s="19"/>
      <c r="D25" s="19"/>
      <c r="E25" s="19"/>
      <c r="F25" s="19"/>
      <c r="G25" s="19"/>
      <c r="H25" s="20"/>
      <c r="I25" s="19"/>
      <c r="J25" s="19"/>
      <c r="K25" s="19"/>
      <c r="L25" s="19"/>
    </row>
  </sheetData>
  <mergeCells count="1">
    <mergeCell ref="C5:L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CTAS POR COBRAR</vt:lpstr>
      <vt:lpstr>Hoja2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Mercedes Pujols</dc:creator>
  <cp:lastModifiedBy>lbatista</cp:lastModifiedBy>
  <cp:lastPrinted>2018-02-06T12:53:49Z</cp:lastPrinted>
  <dcterms:created xsi:type="dcterms:W3CDTF">2018-01-09T19:48:12Z</dcterms:created>
  <dcterms:modified xsi:type="dcterms:W3CDTF">2018-04-16T20:04:11Z</dcterms:modified>
</cp:coreProperties>
</file>