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JUNIO\S - FINANZAS\Balance General\"/>
    </mc:Choice>
  </mc:AlternateContent>
  <bookViews>
    <workbookView xWindow="-120" yWindow="-120" windowWidth="20730" windowHeight="11160"/>
  </bookViews>
  <sheets>
    <sheet name="ESTADO DE SITUACION FINANC" sheetId="1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7" l="1"/>
  <c r="C32" i="17"/>
  <c r="E25" i="17"/>
  <c r="C25" i="17"/>
  <c r="C26" i="17" s="1"/>
  <c r="E18" i="17"/>
  <c r="C18" i="17"/>
  <c r="E13" i="17"/>
  <c r="C13" i="17"/>
  <c r="C33" i="17" l="1"/>
  <c r="E33" i="17"/>
  <c r="E26" i="17"/>
  <c r="E19" i="17"/>
  <c r="C19" i="17"/>
</calcChain>
</file>

<file path=xl/sharedStrings.xml><?xml version="1.0" encoding="utf-8"?>
<sst xmlns="http://schemas.openxmlformats.org/spreadsheetml/2006/main" count="31" uniqueCount="31">
  <si>
    <t>PRESIDENCIA DE LA REPUBLICA DOMINICANA</t>
  </si>
  <si>
    <t>CONSEJO NACIONAL DE DISCAPACIDAD</t>
  </si>
  <si>
    <t>Contadora</t>
  </si>
  <si>
    <t>Mercedes Yolanda Pujols</t>
  </si>
  <si>
    <t>ACTIVOS:</t>
  </si>
  <si>
    <t>ACTIVOS CORRIENTES</t>
  </si>
  <si>
    <t>EFECTIVO EQUIVALENTE DE EFECTIVO (Nota 7)</t>
  </si>
  <si>
    <t>INVENTARIOS (Nota 8)</t>
  </si>
  <si>
    <t>PAGOS  ANTICIPADOS  (Nota 9)</t>
  </si>
  <si>
    <t>TOTAL ACTIVOS CORRIENTES</t>
  </si>
  <si>
    <t>ACTIVOS NO CORRIENTES</t>
  </si>
  <si>
    <t>ACTIVOS INTANGIBLES (Nota 11)</t>
  </si>
  <si>
    <t>TOTAL ACTIVOS NO CORRIENTES</t>
  </si>
  <si>
    <t xml:space="preserve">TOTAL ACTIVOS  </t>
  </si>
  <si>
    <t>PASIVOS:</t>
  </si>
  <si>
    <t>PASIVOS  CORRIENTES</t>
  </si>
  <si>
    <t>CUENTAS POR PAGAR CORTO PLAZO (Nota 12)</t>
  </si>
  <si>
    <t>RETENCIONES POR PAGAR (Nota 13)</t>
  </si>
  <si>
    <t>TOTAL PASIVOS CORRIENTES</t>
  </si>
  <si>
    <t xml:space="preserve">TOTAL PASIVOS </t>
  </si>
  <si>
    <t>PATRIMONIO:</t>
  </si>
  <si>
    <t>CAPITAL INSTITUCIONAL (Nota 14)</t>
  </si>
  <si>
    <t>TOTAL PATRIMONIO</t>
  </si>
  <si>
    <t>TOTAL PASIVOS Y PATRIMONIO</t>
  </si>
  <si>
    <t>PROPIEDAD PLANTA Y EQUIPOS  NETO  (Nota 10 )</t>
  </si>
  <si>
    <t>(VALORES EN RD$)</t>
  </si>
  <si>
    <t>RESULTADO  (+ahorro/ -desahorro</t>
  </si>
  <si>
    <t xml:space="preserve">RESULTADOS ACUMULADOS </t>
  </si>
  <si>
    <t>Victor  Valdez Rodriguez</t>
  </si>
  <si>
    <t>Director Administrativo y Financiero</t>
  </si>
  <si>
    <t>BLANCE GENERAL AL 30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</si>
</sst>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_P_t_s_-;\-* #,##0.00\ _P_t_s_-;_-* &quot;-&quot;??\ _P_t_s_-;_-@_-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4"/>
      <color theme="3"/>
      <name val="Cambria"/>
      <family val="2"/>
      <scheme val="major"/>
    </font>
    <font>
      <b/>
      <sz val="12"/>
      <color theme="3"/>
      <name val="Cambria"/>
      <family val="1"/>
      <scheme val="major"/>
    </font>
    <font>
      <sz val="10"/>
      <name val="Arial"/>
      <family val="2"/>
    </font>
    <font>
      <b/>
      <sz val="12"/>
      <color theme="4" tint="-0.499984740745262"/>
      <name val="Cambria"/>
      <family val="1"/>
      <scheme val="maj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4" tint="-0.249977111117893"/>
      <name val="Cambria"/>
      <family val="1"/>
      <scheme val="major"/>
    </font>
    <font>
      <b/>
      <sz val="12"/>
      <color theme="3" tint="-0.499984740745262"/>
      <name val="Calibri"/>
      <family val="2"/>
      <scheme val="minor"/>
    </font>
    <font>
      <b/>
      <u/>
      <sz val="12"/>
      <color theme="3" tint="-0.499984740745262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7" fillId="2" borderId="0" xfId="3" applyFont="1" applyFill="1" applyBorder="1" applyAlignment="1">
      <alignment horizontal="center"/>
    </xf>
    <xf numFmtId="0" fontId="14" fillId="2" borderId="2" xfId="3" applyFont="1" applyFill="1" applyBorder="1" applyAlignment="1">
      <alignment horizontal="center"/>
    </xf>
    <xf numFmtId="0" fontId="10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165" fontId="2" fillId="2" borderId="0" xfId="1" applyNumberFormat="1" applyFont="1" applyFill="1"/>
    <xf numFmtId="0" fontId="17" fillId="2" borderId="0" xfId="0" applyFont="1" applyFill="1" applyBorder="1"/>
    <xf numFmtId="0" fontId="1" fillId="2" borderId="0" xfId="0" applyFont="1" applyFill="1" applyBorder="1" applyAlignment="1">
      <alignment vertical="center"/>
    </xf>
    <xf numFmtId="165" fontId="1" fillId="2" borderId="0" xfId="1" applyNumberFormat="1" applyFont="1" applyFill="1"/>
    <xf numFmtId="0" fontId="18" fillId="2" borderId="0" xfId="0" applyFont="1" applyFill="1" applyBorder="1"/>
    <xf numFmtId="165" fontId="1" fillId="2" borderId="0" xfId="1" applyNumberFormat="1" applyFont="1" applyFill="1" applyBorder="1"/>
    <xf numFmtId="165" fontId="1" fillId="2" borderId="2" xfId="1" applyNumberFormat="1" applyFont="1" applyFill="1" applyBorder="1"/>
    <xf numFmtId="0" fontId="18" fillId="2" borderId="2" xfId="0" applyFont="1" applyFill="1" applyBorder="1"/>
    <xf numFmtId="165" fontId="11" fillId="2" borderId="0" xfId="0" applyNumberFormat="1" applyFont="1" applyFill="1" applyBorder="1"/>
    <xf numFmtId="0" fontId="19" fillId="2" borderId="0" xfId="0" applyFont="1" applyFill="1" applyBorder="1"/>
    <xf numFmtId="165" fontId="1" fillId="2" borderId="0" xfId="0" applyNumberFormat="1" applyFont="1" applyFill="1"/>
    <xf numFmtId="165" fontId="11" fillId="2" borderId="3" xfId="1" applyNumberFormat="1" applyFont="1" applyFill="1" applyBorder="1"/>
    <xf numFmtId="0" fontId="20" fillId="2" borderId="3" xfId="0" applyFont="1" applyFill="1" applyBorder="1"/>
    <xf numFmtId="165" fontId="11" fillId="2" borderId="4" xfId="0" applyNumberFormat="1" applyFont="1" applyFill="1" applyBorder="1"/>
    <xf numFmtId="0" fontId="19" fillId="2" borderId="4" xfId="0" applyFont="1" applyFill="1" applyBorder="1"/>
    <xf numFmtId="165" fontId="1" fillId="2" borderId="0" xfId="0" applyNumberFormat="1" applyFont="1" applyFill="1" applyBorder="1"/>
    <xf numFmtId="0" fontId="17" fillId="2" borderId="2" xfId="0" applyFont="1" applyFill="1" applyBorder="1"/>
    <xf numFmtId="165" fontId="1" fillId="2" borderId="2" xfId="0" applyNumberFormat="1" applyFont="1" applyFill="1" applyBorder="1"/>
    <xf numFmtId="165" fontId="11" fillId="2" borderId="4" xfId="1" applyNumberFormat="1" applyFont="1" applyFill="1" applyBorder="1"/>
    <xf numFmtId="0" fontId="11" fillId="2" borderId="0" xfId="0" applyFont="1" applyFill="1" applyBorder="1"/>
    <xf numFmtId="165" fontId="13" fillId="2" borderId="0" xfId="0" applyNumberFormat="1" applyFont="1" applyFill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165" fontId="11" fillId="2" borderId="0" xfId="1" applyNumberFormat="1" applyFont="1" applyFill="1" applyBorder="1"/>
    <xf numFmtId="0" fontId="1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7" fillId="2" borderId="0" xfId="3" applyFont="1" applyFill="1" applyBorder="1" applyAlignment="1">
      <alignment horizontal="center"/>
    </xf>
  </cellXfs>
  <cellStyles count="12">
    <cellStyle name="Encabezado 1" xfId="3" builtinId="16"/>
    <cellStyle name="Millares" xfId="1" builtinId="3"/>
    <cellStyle name="Millares 2 2" xfId="6"/>
    <cellStyle name="Millares 4" xfId="8"/>
    <cellStyle name="Millares 4 2" xfId="11"/>
    <cellStyle name="Millares 5" xfId="4"/>
    <cellStyle name="Millares 5 2" xfId="10"/>
    <cellStyle name="Normal" xfId="0" builtinId="0"/>
    <cellStyle name="Normal 3" xfId="9"/>
    <cellStyle name="Title 2" xfId="7"/>
    <cellStyle name="Título" xfId="2" builtinId="15"/>
    <cellStyle name="Título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8969D.D9441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285749</xdr:rowOff>
    </xdr:from>
    <xdr:to>
      <xdr:col>6</xdr:col>
      <xdr:colOff>371475</xdr:colOff>
      <xdr:row>4</xdr:row>
      <xdr:rowOff>161925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485774"/>
          <a:ext cx="971550" cy="5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</xdr:row>
      <xdr:rowOff>2001</xdr:rowOff>
    </xdr:from>
    <xdr:to>
      <xdr:col>1</xdr:col>
      <xdr:colOff>828675</xdr:colOff>
      <xdr:row>4</xdr:row>
      <xdr:rowOff>104775</xdr:rowOff>
    </xdr:to>
    <xdr:pic>
      <xdr:nvPicPr>
        <xdr:cNvPr id="4" name="Imagen 2" descr="cid:image001.png@01D8969D.D944182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87776"/>
          <a:ext cx="1514475" cy="531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4"/>
  <sheetViews>
    <sheetView tabSelected="1" workbookViewId="0">
      <selection activeCell="B11" sqref="B11"/>
    </sheetView>
  </sheetViews>
  <sheetFormatPr baseColWidth="10" defaultRowHeight="15.75" x14ac:dyDescent="0.25"/>
  <cols>
    <col min="1" max="1" width="10.5703125" style="1" customWidth="1"/>
    <col min="2" max="2" width="46.28515625" style="1" customWidth="1"/>
    <col min="3" max="3" width="18.42578125" style="8" customWidth="1"/>
    <col min="4" max="4" width="0.5703125" style="9" customWidth="1"/>
    <col min="5" max="5" width="18.28515625" style="27" customWidth="1"/>
    <col min="6" max="248" width="11.42578125" style="1"/>
    <col min="249" max="249" width="2.42578125" style="1" customWidth="1"/>
    <col min="250" max="250" width="0" style="1" hidden="1" customWidth="1"/>
    <col min="251" max="251" width="45.5703125" style="1" customWidth="1"/>
    <col min="252" max="252" width="18.42578125" style="1" customWidth="1"/>
    <col min="253" max="253" width="0.5703125" style="1" customWidth="1"/>
    <col min="254" max="254" width="18.28515625" style="1" customWidth="1"/>
    <col min="255" max="504" width="11.42578125" style="1"/>
    <col min="505" max="505" width="2.42578125" style="1" customWidth="1"/>
    <col min="506" max="506" width="0" style="1" hidden="1" customWidth="1"/>
    <col min="507" max="507" width="45.5703125" style="1" customWidth="1"/>
    <col min="508" max="508" width="18.42578125" style="1" customWidth="1"/>
    <col min="509" max="509" width="0.5703125" style="1" customWidth="1"/>
    <col min="510" max="510" width="18.28515625" style="1" customWidth="1"/>
    <col min="511" max="760" width="11.42578125" style="1"/>
    <col min="761" max="761" width="2.42578125" style="1" customWidth="1"/>
    <col min="762" max="762" width="0" style="1" hidden="1" customWidth="1"/>
    <col min="763" max="763" width="45.5703125" style="1" customWidth="1"/>
    <col min="764" max="764" width="18.42578125" style="1" customWidth="1"/>
    <col min="765" max="765" width="0.5703125" style="1" customWidth="1"/>
    <col min="766" max="766" width="18.28515625" style="1" customWidth="1"/>
    <col min="767" max="1016" width="11.42578125" style="1"/>
    <col min="1017" max="1017" width="2.42578125" style="1" customWidth="1"/>
    <col min="1018" max="1018" width="0" style="1" hidden="1" customWidth="1"/>
    <col min="1019" max="1019" width="45.5703125" style="1" customWidth="1"/>
    <col min="1020" max="1020" width="18.42578125" style="1" customWidth="1"/>
    <col min="1021" max="1021" width="0.5703125" style="1" customWidth="1"/>
    <col min="1022" max="1022" width="18.28515625" style="1" customWidth="1"/>
    <col min="1023" max="1272" width="11.42578125" style="1"/>
    <col min="1273" max="1273" width="2.42578125" style="1" customWidth="1"/>
    <col min="1274" max="1274" width="0" style="1" hidden="1" customWidth="1"/>
    <col min="1275" max="1275" width="45.5703125" style="1" customWidth="1"/>
    <col min="1276" max="1276" width="18.42578125" style="1" customWidth="1"/>
    <col min="1277" max="1277" width="0.5703125" style="1" customWidth="1"/>
    <col min="1278" max="1278" width="18.28515625" style="1" customWidth="1"/>
    <col min="1279" max="1528" width="11.42578125" style="1"/>
    <col min="1529" max="1529" width="2.42578125" style="1" customWidth="1"/>
    <col min="1530" max="1530" width="0" style="1" hidden="1" customWidth="1"/>
    <col min="1531" max="1531" width="45.5703125" style="1" customWidth="1"/>
    <col min="1532" max="1532" width="18.42578125" style="1" customWidth="1"/>
    <col min="1533" max="1533" width="0.5703125" style="1" customWidth="1"/>
    <col min="1534" max="1534" width="18.28515625" style="1" customWidth="1"/>
    <col min="1535" max="1784" width="11.42578125" style="1"/>
    <col min="1785" max="1785" width="2.42578125" style="1" customWidth="1"/>
    <col min="1786" max="1786" width="0" style="1" hidden="1" customWidth="1"/>
    <col min="1787" max="1787" width="45.5703125" style="1" customWidth="1"/>
    <col min="1788" max="1788" width="18.42578125" style="1" customWidth="1"/>
    <col min="1789" max="1789" width="0.5703125" style="1" customWidth="1"/>
    <col min="1790" max="1790" width="18.28515625" style="1" customWidth="1"/>
    <col min="1791" max="2040" width="11.42578125" style="1"/>
    <col min="2041" max="2041" width="2.42578125" style="1" customWidth="1"/>
    <col min="2042" max="2042" width="0" style="1" hidden="1" customWidth="1"/>
    <col min="2043" max="2043" width="45.5703125" style="1" customWidth="1"/>
    <col min="2044" max="2044" width="18.42578125" style="1" customWidth="1"/>
    <col min="2045" max="2045" width="0.5703125" style="1" customWidth="1"/>
    <col min="2046" max="2046" width="18.28515625" style="1" customWidth="1"/>
    <col min="2047" max="2296" width="11.42578125" style="1"/>
    <col min="2297" max="2297" width="2.42578125" style="1" customWidth="1"/>
    <col min="2298" max="2298" width="0" style="1" hidden="1" customWidth="1"/>
    <col min="2299" max="2299" width="45.5703125" style="1" customWidth="1"/>
    <col min="2300" max="2300" width="18.42578125" style="1" customWidth="1"/>
    <col min="2301" max="2301" width="0.5703125" style="1" customWidth="1"/>
    <col min="2302" max="2302" width="18.28515625" style="1" customWidth="1"/>
    <col min="2303" max="2552" width="11.42578125" style="1"/>
    <col min="2553" max="2553" width="2.42578125" style="1" customWidth="1"/>
    <col min="2554" max="2554" width="0" style="1" hidden="1" customWidth="1"/>
    <col min="2555" max="2555" width="45.5703125" style="1" customWidth="1"/>
    <col min="2556" max="2556" width="18.42578125" style="1" customWidth="1"/>
    <col min="2557" max="2557" width="0.5703125" style="1" customWidth="1"/>
    <col min="2558" max="2558" width="18.28515625" style="1" customWidth="1"/>
    <col min="2559" max="2808" width="11.42578125" style="1"/>
    <col min="2809" max="2809" width="2.42578125" style="1" customWidth="1"/>
    <col min="2810" max="2810" width="0" style="1" hidden="1" customWidth="1"/>
    <col min="2811" max="2811" width="45.5703125" style="1" customWidth="1"/>
    <col min="2812" max="2812" width="18.42578125" style="1" customWidth="1"/>
    <col min="2813" max="2813" width="0.5703125" style="1" customWidth="1"/>
    <col min="2814" max="2814" width="18.28515625" style="1" customWidth="1"/>
    <col min="2815" max="3064" width="11.42578125" style="1"/>
    <col min="3065" max="3065" width="2.42578125" style="1" customWidth="1"/>
    <col min="3066" max="3066" width="0" style="1" hidden="1" customWidth="1"/>
    <col min="3067" max="3067" width="45.5703125" style="1" customWidth="1"/>
    <col min="3068" max="3068" width="18.42578125" style="1" customWidth="1"/>
    <col min="3069" max="3069" width="0.5703125" style="1" customWidth="1"/>
    <col min="3070" max="3070" width="18.28515625" style="1" customWidth="1"/>
    <col min="3071" max="3320" width="11.42578125" style="1"/>
    <col min="3321" max="3321" width="2.42578125" style="1" customWidth="1"/>
    <col min="3322" max="3322" width="0" style="1" hidden="1" customWidth="1"/>
    <col min="3323" max="3323" width="45.5703125" style="1" customWidth="1"/>
    <col min="3324" max="3324" width="18.42578125" style="1" customWidth="1"/>
    <col min="3325" max="3325" width="0.5703125" style="1" customWidth="1"/>
    <col min="3326" max="3326" width="18.28515625" style="1" customWidth="1"/>
    <col min="3327" max="3576" width="11.42578125" style="1"/>
    <col min="3577" max="3577" width="2.42578125" style="1" customWidth="1"/>
    <col min="3578" max="3578" width="0" style="1" hidden="1" customWidth="1"/>
    <col min="3579" max="3579" width="45.5703125" style="1" customWidth="1"/>
    <col min="3580" max="3580" width="18.42578125" style="1" customWidth="1"/>
    <col min="3581" max="3581" width="0.5703125" style="1" customWidth="1"/>
    <col min="3582" max="3582" width="18.28515625" style="1" customWidth="1"/>
    <col min="3583" max="3832" width="11.42578125" style="1"/>
    <col min="3833" max="3833" width="2.42578125" style="1" customWidth="1"/>
    <col min="3834" max="3834" width="0" style="1" hidden="1" customWidth="1"/>
    <col min="3835" max="3835" width="45.5703125" style="1" customWidth="1"/>
    <col min="3836" max="3836" width="18.42578125" style="1" customWidth="1"/>
    <col min="3837" max="3837" width="0.5703125" style="1" customWidth="1"/>
    <col min="3838" max="3838" width="18.28515625" style="1" customWidth="1"/>
    <col min="3839" max="4088" width="11.42578125" style="1"/>
    <col min="4089" max="4089" width="2.42578125" style="1" customWidth="1"/>
    <col min="4090" max="4090" width="0" style="1" hidden="1" customWidth="1"/>
    <col min="4091" max="4091" width="45.5703125" style="1" customWidth="1"/>
    <col min="4092" max="4092" width="18.42578125" style="1" customWidth="1"/>
    <col min="4093" max="4093" width="0.5703125" style="1" customWidth="1"/>
    <col min="4094" max="4094" width="18.28515625" style="1" customWidth="1"/>
    <col min="4095" max="4344" width="11.42578125" style="1"/>
    <col min="4345" max="4345" width="2.42578125" style="1" customWidth="1"/>
    <col min="4346" max="4346" width="0" style="1" hidden="1" customWidth="1"/>
    <col min="4347" max="4347" width="45.5703125" style="1" customWidth="1"/>
    <col min="4348" max="4348" width="18.42578125" style="1" customWidth="1"/>
    <col min="4349" max="4349" width="0.5703125" style="1" customWidth="1"/>
    <col min="4350" max="4350" width="18.28515625" style="1" customWidth="1"/>
    <col min="4351" max="4600" width="11.42578125" style="1"/>
    <col min="4601" max="4601" width="2.42578125" style="1" customWidth="1"/>
    <col min="4602" max="4602" width="0" style="1" hidden="1" customWidth="1"/>
    <col min="4603" max="4603" width="45.5703125" style="1" customWidth="1"/>
    <col min="4604" max="4604" width="18.42578125" style="1" customWidth="1"/>
    <col min="4605" max="4605" width="0.5703125" style="1" customWidth="1"/>
    <col min="4606" max="4606" width="18.28515625" style="1" customWidth="1"/>
    <col min="4607" max="4856" width="11.42578125" style="1"/>
    <col min="4857" max="4857" width="2.42578125" style="1" customWidth="1"/>
    <col min="4858" max="4858" width="0" style="1" hidden="1" customWidth="1"/>
    <col min="4859" max="4859" width="45.5703125" style="1" customWidth="1"/>
    <col min="4860" max="4860" width="18.42578125" style="1" customWidth="1"/>
    <col min="4861" max="4861" width="0.5703125" style="1" customWidth="1"/>
    <col min="4862" max="4862" width="18.28515625" style="1" customWidth="1"/>
    <col min="4863" max="5112" width="11.42578125" style="1"/>
    <col min="5113" max="5113" width="2.42578125" style="1" customWidth="1"/>
    <col min="5114" max="5114" width="0" style="1" hidden="1" customWidth="1"/>
    <col min="5115" max="5115" width="45.5703125" style="1" customWidth="1"/>
    <col min="5116" max="5116" width="18.42578125" style="1" customWidth="1"/>
    <col min="5117" max="5117" width="0.5703125" style="1" customWidth="1"/>
    <col min="5118" max="5118" width="18.28515625" style="1" customWidth="1"/>
    <col min="5119" max="5368" width="11.42578125" style="1"/>
    <col min="5369" max="5369" width="2.42578125" style="1" customWidth="1"/>
    <col min="5370" max="5370" width="0" style="1" hidden="1" customWidth="1"/>
    <col min="5371" max="5371" width="45.5703125" style="1" customWidth="1"/>
    <col min="5372" max="5372" width="18.42578125" style="1" customWidth="1"/>
    <col min="5373" max="5373" width="0.5703125" style="1" customWidth="1"/>
    <col min="5374" max="5374" width="18.28515625" style="1" customWidth="1"/>
    <col min="5375" max="5624" width="11.42578125" style="1"/>
    <col min="5625" max="5625" width="2.42578125" style="1" customWidth="1"/>
    <col min="5626" max="5626" width="0" style="1" hidden="1" customWidth="1"/>
    <col min="5627" max="5627" width="45.5703125" style="1" customWidth="1"/>
    <col min="5628" max="5628" width="18.42578125" style="1" customWidth="1"/>
    <col min="5629" max="5629" width="0.5703125" style="1" customWidth="1"/>
    <col min="5630" max="5630" width="18.28515625" style="1" customWidth="1"/>
    <col min="5631" max="5880" width="11.42578125" style="1"/>
    <col min="5881" max="5881" width="2.42578125" style="1" customWidth="1"/>
    <col min="5882" max="5882" width="0" style="1" hidden="1" customWidth="1"/>
    <col min="5883" max="5883" width="45.5703125" style="1" customWidth="1"/>
    <col min="5884" max="5884" width="18.42578125" style="1" customWidth="1"/>
    <col min="5885" max="5885" width="0.5703125" style="1" customWidth="1"/>
    <col min="5886" max="5886" width="18.28515625" style="1" customWidth="1"/>
    <col min="5887" max="6136" width="11.42578125" style="1"/>
    <col min="6137" max="6137" width="2.42578125" style="1" customWidth="1"/>
    <col min="6138" max="6138" width="0" style="1" hidden="1" customWidth="1"/>
    <col min="6139" max="6139" width="45.5703125" style="1" customWidth="1"/>
    <col min="6140" max="6140" width="18.42578125" style="1" customWidth="1"/>
    <col min="6141" max="6141" width="0.5703125" style="1" customWidth="1"/>
    <col min="6142" max="6142" width="18.28515625" style="1" customWidth="1"/>
    <col min="6143" max="6392" width="11.42578125" style="1"/>
    <col min="6393" max="6393" width="2.42578125" style="1" customWidth="1"/>
    <col min="6394" max="6394" width="0" style="1" hidden="1" customWidth="1"/>
    <col min="6395" max="6395" width="45.5703125" style="1" customWidth="1"/>
    <col min="6396" max="6396" width="18.42578125" style="1" customWidth="1"/>
    <col min="6397" max="6397" width="0.5703125" style="1" customWidth="1"/>
    <col min="6398" max="6398" width="18.28515625" style="1" customWidth="1"/>
    <col min="6399" max="6648" width="11.42578125" style="1"/>
    <col min="6649" max="6649" width="2.42578125" style="1" customWidth="1"/>
    <col min="6650" max="6650" width="0" style="1" hidden="1" customWidth="1"/>
    <col min="6651" max="6651" width="45.5703125" style="1" customWidth="1"/>
    <col min="6652" max="6652" width="18.42578125" style="1" customWidth="1"/>
    <col min="6653" max="6653" width="0.5703125" style="1" customWidth="1"/>
    <col min="6654" max="6654" width="18.28515625" style="1" customWidth="1"/>
    <col min="6655" max="6904" width="11.42578125" style="1"/>
    <col min="6905" max="6905" width="2.42578125" style="1" customWidth="1"/>
    <col min="6906" max="6906" width="0" style="1" hidden="1" customWidth="1"/>
    <col min="6907" max="6907" width="45.5703125" style="1" customWidth="1"/>
    <col min="6908" max="6908" width="18.42578125" style="1" customWidth="1"/>
    <col min="6909" max="6909" width="0.5703125" style="1" customWidth="1"/>
    <col min="6910" max="6910" width="18.28515625" style="1" customWidth="1"/>
    <col min="6911" max="7160" width="11.42578125" style="1"/>
    <col min="7161" max="7161" width="2.42578125" style="1" customWidth="1"/>
    <col min="7162" max="7162" width="0" style="1" hidden="1" customWidth="1"/>
    <col min="7163" max="7163" width="45.5703125" style="1" customWidth="1"/>
    <col min="7164" max="7164" width="18.42578125" style="1" customWidth="1"/>
    <col min="7165" max="7165" width="0.5703125" style="1" customWidth="1"/>
    <col min="7166" max="7166" width="18.28515625" style="1" customWidth="1"/>
    <col min="7167" max="7416" width="11.42578125" style="1"/>
    <col min="7417" max="7417" width="2.42578125" style="1" customWidth="1"/>
    <col min="7418" max="7418" width="0" style="1" hidden="1" customWidth="1"/>
    <col min="7419" max="7419" width="45.5703125" style="1" customWidth="1"/>
    <col min="7420" max="7420" width="18.42578125" style="1" customWidth="1"/>
    <col min="7421" max="7421" width="0.5703125" style="1" customWidth="1"/>
    <col min="7422" max="7422" width="18.28515625" style="1" customWidth="1"/>
    <col min="7423" max="7672" width="11.42578125" style="1"/>
    <col min="7673" max="7673" width="2.42578125" style="1" customWidth="1"/>
    <col min="7674" max="7674" width="0" style="1" hidden="1" customWidth="1"/>
    <col min="7675" max="7675" width="45.5703125" style="1" customWidth="1"/>
    <col min="7676" max="7676" width="18.42578125" style="1" customWidth="1"/>
    <col min="7677" max="7677" width="0.5703125" style="1" customWidth="1"/>
    <col min="7678" max="7678" width="18.28515625" style="1" customWidth="1"/>
    <col min="7679" max="7928" width="11.42578125" style="1"/>
    <col min="7929" max="7929" width="2.42578125" style="1" customWidth="1"/>
    <col min="7930" max="7930" width="0" style="1" hidden="1" customWidth="1"/>
    <col min="7931" max="7931" width="45.5703125" style="1" customWidth="1"/>
    <col min="7932" max="7932" width="18.42578125" style="1" customWidth="1"/>
    <col min="7933" max="7933" width="0.5703125" style="1" customWidth="1"/>
    <col min="7934" max="7934" width="18.28515625" style="1" customWidth="1"/>
    <col min="7935" max="8184" width="11.42578125" style="1"/>
    <col min="8185" max="8185" width="2.42578125" style="1" customWidth="1"/>
    <col min="8186" max="8186" width="0" style="1" hidden="1" customWidth="1"/>
    <col min="8187" max="8187" width="45.5703125" style="1" customWidth="1"/>
    <col min="8188" max="8188" width="18.42578125" style="1" customWidth="1"/>
    <col min="8189" max="8189" width="0.5703125" style="1" customWidth="1"/>
    <col min="8190" max="8190" width="18.28515625" style="1" customWidth="1"/>
    <col min="8191" max="8440" width="11.42578125" style="1"/>
    <col min="8441" max="8441" width="2.42578125" style="1" customWidth="1"/>
    <col min="8442" max="8442" width="0" style="1" hidden="1" customWidth="1"/>
    <col min="8443" max="8443" width="45.5703125" style="1" customWidth="1"/>
    <col min="8444" max="8444" width="18.42578125" style="1" customWidth="1"/>
    <col min="8445" max="8445" width="0.5703125" style="1" customWidth="1"/>
    <col min="8446" max="8446" width="18.28515625" style="1" customWidth="1"/>
    <col min="8447" max="8696" width="11.42578125" style="1"/>
    <col min="8697" max="8697" width="2.42578125" style="1" customWidth="1"/>
    <col min="8698" max="8698" width="0" style="1" hidden="1" customWidth="1"/>
    <col min="8699" max="8699" width="45.5703125" style="1" customWidth="1"/>
    <col min="8700" max="8700" width="18.42578125" style="1" customWidth="1"/>
    <col min="8701" max="8701" width="0.5703125" style="1" customWidth="1"/>
    <col min="8702" max="8702" width="18.28515625" style="1" customWidth="1"/>
    <col min="8703" max="8952" width="11.42578125" style="1"/>
    <col min="8953" max="8953" width="2.42578125" style="1" customWidth="1"/>
    <col min="8954" max="8954" width="0" style="1" hidden="1" customWidth="1"/>
    <col min="8955" max="8955" width="45.5703125" style="1" customWidth="1"/>
    <col min="8956" max="8956" width="18.42578125" style="1" customWidth="1"/>
    <col min="8957" max="8957" width="0.5703125" style="1" customWidth="1"/>
    <col min="8958" max="8958" width="18.28515625" style="1" customWidth="1"/>
    <col min="8959" max="9208" width="11.42578125" style="1"/>
    <col min="9209" max="9209" width="2.42578125" style="1" customWidth="1"/>
    <col min="9210" max="9210" width="0" style="1" hidden="1" customWidth="1"/>
    <col min="9211" max="9211" width="45.5703125" style="1" customWidth="1"/>
    <col min="9212" max="9212" width="18.42578125" style="1" customWidth="1"/>
    <col min="9213" max="9213" width="0.5703125" style="1" customWidth="1"/>
    <col min="9214" max="9214" width="18.28515625" style="1" customWidth="1"/>
    <col min="9215" max="9464" width="11.42578125" style="1"/>
    <col min="9465" max="9465" width="2.42578125" style="1" customWidth="1"/>
    <col min="9466" max="9466" width="0" style="1" hidden="1" customWidth="1"/>
    <col min="9467" max="9467" width="45.5703125" style="1" customWidth="1"/>
    <col min="9468" max="9468" width="18.42578125" style="1" customWidth="1"/>
    <col min="9469" max="9469" width="0.5703125" style="1" customWidth="1"/>
    <col min="9470" max="9470" width="18.28515625" style="1" customWidth="1"/>
    <col min="9471" max="9720" width="11.42578125" style="1"/>
    <col min="9721" max="9721" width="2.42578125" style="1" customWidth="1"/>
    <col min="9722" max="9722" width="0" style="1" hidden="1" customWidth="1"/>
    <col min="9723" max="9723" width="45.5703125" style="1" customWidth="1"/>
    <col min="9724" max="9724" width="18.42578125" style="1" customWidth="1"/>
    <col min="9725" max="9725" width="0.5703125" style="1" customWidth="1"/>
    <col min="9726" max="9726" width="18.28515625" style="1" customWidth="1"/>
    <col min="9727" max="9976" width="11.42578125" style="1"/>
    <col min="9977" max="9977" width="2.42578125" style="1" customWidth="1"/>
    <col min="9978" max="9978" width="0" style="1" hidden="1" customWidth="1"/>
    <col min="9979" max="9979" width="45.5703125" style="1" customWidth="1"/>
    <col min="9980" max="9980" width="18.42578125" style="1" customWidth="1"/>
    <col min="9981" max="9981" width="0.5703125" style="1" customWidth="1"/>
    <col min="9982" max="9982" width="18.28515625" style="1" customWidth="1"/>
    <col min="9983" max="10232" width="11.42578125" style="1"/>
    <col min="10233" max="10233" width="2.42578125" style="1" customWidth="1"/>
    <col min="10234" max="10234" width="0" style="1" hidden="1" customWidth="1"/>
    <col min="10235" max="10235" width="45.5703125" style="1" customWidth="1"/>
    <col min="10236" max="10236" width="18.42578125" style="1" customWidth="1"/>
    <col min="10237" max="10237" width="0.5703125" style="1" customWidth="1"/>
    <col min="10238" max="10238" width="18.28515625" style="1" customWidth="1"/>
    <col min="10239" max="10488" width="11.42578125" style="1"/>
    <col min="10489" max="10489" width="2.42578125" style="1" customWidth="1"/>
    <col min="10490" max="10490" width="0" style="1" hidden="1" customWidth="1"/>
    <col min="10491" max="10491" width="45.5703125" style="1" customWidth="1"/>
    <col min="10492" max="10492" width="18.42578125" style="1" customWidth="1"/>
    <col min="10493" max="10493" width="0.5703125" style="1" customWidth="1"/>
    <col min="10494" max="10494" width="18.28515625" style="1" customWidth="1"/>
    <col min="10495" max="10744" width="11.42578125" style="1"/>
    <col min="10745" max="10745" width="2.42578125" style="1" customWidth="1"/>
    <col min="10746" max="10746" width="0" style="1" hidden="1" customWidth="1"/>
    <col min="10747" max="10747" width="45.5703125" style="1" customWidth="1"/>
    <col min="10748" max="10748" width="18.42578125" style="1" customWidth="1"/>
    <col min="10749" max="10749" width="0.5703125" style="1" customWidth="1"/>
    <col min="10750" max="10750" width="18.28515625" style="1" customWidth="1"/>
    <col min="10751" max="11000" width="11.42578125" style="1"/>
    <col min="11001" max="11001" width="2.42578125" style="1" customWidth="1"/>
    <col min="11002" max="11002" width="0" style="1" hidden="1" customWidth="1"/>
    <col min="11003" max="11003" width="45.5703125" style="1" customWidth="1"/>
    <col min="11004" max="11004" width="18.42578125" style="1" customWidth="1"/>
    <col min="11005" max="11005" width="0.5703125" style="1" customWidth="1"/>
    <col min="11006" max="11006" width="18.28515625" style="1" customWidth="1"/>
    <col min="11007" max="11256" width="11.42578125" style="1"/>
    <col min="11257" max="11257" width="2.42578125" style="1" customWidth="1"/>
    <col min="11258" max="11258" width="0" style="1" hidden="1" customWidth="1"/>
    <col min="11259" max="11259" width="45.5703125" style="1" customWidth="1"/>
    <col min="11260" max="11260" width="18.42578125" style="1" customWidth="1"/>
    <col min="11261" max="11261" width="0.5703125" style="1" customWidth="1"/>
    <col min="11262" max="11262" width="18.28515625" style="1" customWidth="1"/>
    <col min="11263" max="11512" width="11.42578125" style="1"/>
    <col min="11513" max="11513" width="2.42578125" style="1" customWidth="1"/>
    <col min="11514" max="11514" width="0" style="1" hidden="1" customWidth="1"/>
    <col min="11515" max="11515" width="45.5703125" style="1" customWidth="1"/>
    <col min="11516" max="11516" width="18.42578125" style="1" customWidth="1"/>
    <col min="11517" max="11517" width="0.5703125" style="1" customWidth="1"/>
    <col min="11518" max="11518" width="18.28515625" style="1" customWidth="1"/>
    <col min="11519" max="11768" width="11.42578125" style="1"/>
    <col min="11769" max="11769" width="2.42578125" style="1" customWidth="1"/>
    <col min="11770" max="11770" width="0" style="1" hidden="1" customWidth="1"/>
    <col min="11771" max="11771" width="45.5703125" style="1" customWidth="1"/>
    <col min="11772" max="11772" width="18.42578125" style="1" customWidth="1"/>
    <col min="11773" max="11773" width="0.5703125" style="1" customWidth="1"/>
    <col min="11774" max="11774" width="18.28515625" style="1" customWidth="1"/>
    <col min="11775" max="12024" width="11.42578125" style="1"/>
    <col min="12025" max="12025" width="2.42578125" style="1" customWidth="1"/>
    <col min="12026" max="12026" width="0" style="1" hidden="1" customWidth="1"/>
    <col min="12027" max="12027" width="45.5703125" style="1" customWidth="1"/>
    <col min="12028" max="12028" width="18.42578125" style="1" customWidth="1"/>
    <col min="12029" max="12029" width="0.5703125" style="1" customWidth="1"/>
    <col min="12030" max="12030" width="18.28515625" style="1" customWidth="1"/>
    <col min="12031" max="12280" width="11.42578125" style="1"/>
    <col min="12281" max="12281" width="2.42578125" style="1" customWidth="1"/>
    <col min="12282" max="12282" width="0" style="1" hidden="1" customWidth="1"/>
    <col min="12283" max="12283" width="45.5703125" style="1" customWidth="1"/>
    <col min="12284" max="12284" width="18.42578125" style="1" customWidth="1"/>
    <col min="12285" max="12285" width="0.5703125" style="1" customWidth="1"/>
    <col min="12286" max="12286" width="18.28515625" style="1" customWidth="1"/>
    <col min="12287" max="12536" width="11.42578125" style="1"/>
    <col min="12537" max="12537" width="2.42578125" style="1" customWidth="1"/>
    <col min="12538" max="12538" width="0" style="1" hidden="1" customWidth="1"/>
    <col min="12539" max="12539" width="45.5703125" style="1" customWidth="1"/>
    <col min="12540" max="12540" width="18.42578125" style="1" customWidth="1"/>
    <col min="12541" max="12541" width="0.5703125" style="1" customWidth="1"/>
    <col min="12542" max="12542" width="18.28515625" style="1" customWidth="1"/>
    <col min="12543" max="12792" width="11.42578125" style="1"/>
    <col min="12793" max="12793" width="2.42578125" style="1" customWidth="1"/>
    <col min="12794" max="12794" width="0" style="1" hidden="1" customWidth="1"/>
    <col min="12795" max="12795" width="45.5703125" style="1" customWidth="1"/>
    <col min="12796" max="12796" width="18.42578125" style="1" customWidth="1"/>
    <col min="12797" max="12797" width="0.5703125" style="1" customWidth="1"/>
    <col min="12798" max="12798" width="18.28515625" style="1" customWidth="1"/>
    <col min="12799" max="13048" width="11.42578125" style="1"/>
    <col min="13049" max="13049" width="2.42578125" style="1" customWidth="1"/>
    <col min="13050" max="13050" width="0" style="1" hidden="1" customWidth="1"/>
    <col min="13051" max="13051" width="45.5703125" style="1" customWidth="1"/>
    <col min="13052" max="13052" width="18.42578125" style="1" customWidth="1"/>
    <col min="13053" max="13053" width="0.5703125" style="1" customWidth="1"/>
    <col min="13054" max="13054" width="18.28515625" style="1" customWidth="1"/>
    <col min="13055" max="13304" width="11.42578125" style="1"/>
    <col min="13305" max="13305" width="2.42578125" style="1" customWidth="1"/>
    <col min="13306" max="13306" width="0" style="1" hidden="1" customWidth="1"/>
    <col min="13307" max="13307" width="45.5703125" style="1" customWidth="1"/>
    <col min="13308" max="13308" width="18.42578125" style="1" customWidth="1"/>
    <col min="13309" max="13309" width="0.5703125" style="1" customWidth="1"/>
    <col min="13310" max="13310" width="18.28515625" style="1" customWidth="1"/>
    <col min="13311" max="13560" width="11.42578125" style="1"/>
    <col min="13561" max="13561" width="2.42578125" style="1" customWidth="1"/>
    <col min="13562" max="13562" width="0" style="1" hidden="1" customWidth="1"/>
    <col min="13563" max="13563" width="45.5703125" style="1" customWidth="1"/>
    <col min="13564" max="13564" width="18.42578125" style="1" customWidth="1"/>
    <col min="13565" max="13565" width="0.5703125" style="1" customWidth="1"/>
    <col min="13566" max="13566" width="18.28515625" style="1" customWidth="1"/>
    <col min="13567" max="13816" width="11.42578125" style="1"/>
    <col min="13817" max="13817" width="2.42578125" style="1" customWidth="1"/>
    <col min="13818" max="13818" width="0" style="1" hidden="1" customWidth="1"/>
    <col min="13819" max="13819" width="45.5703125" style="1" customWidth="1"/>
    <col min="13820" max="13820" width="18.42578125" style="1" customWidth="1"/>
    <col min="13821" max="13821" width="0.5703125" style="1" customWidth="1"/>
    <col min="13822" max="13822" width="18.28515625" style="1" customWidth="1"/>
    <col min="13823" max="14072" width="11.42578125" style="1"/>
    <col min="14073" max="14073" width="2.42578125" style="1" customWidth="1"/>
    <col min="14074" max="14074" width="0" style="1" hidden="1" customWidth="1"/>
    <col min="14075" max="14075" width="45.5703125" style="1" customWidth="1"/>
    <col min="14076" max="14076" width="18.42578125" style="1" customWidth="1"/>
    <col min="14077" max="14077" width="0.5703125" style="1" customWidth="1"/>
    <col min="14078" max="14078" width="18.28515625" style="1" customWidth="1"/>
    <col min="14079" max="14328" width="11.42578125" style="1"/>
    <col min="14329" max="14329" width="2.42578125" style="1" customWidth="1"/>
    <col min="14330" max="14330" width="0" style="1" hidden="1" customWidth="1"/>
    <col min="14331" max="14331" width="45.5703125" style="1" customWidth="1"/>
    <col min="14332" max="14332" width="18.42578125" style="1" customWidth="1"/>
    <col min="14333" max="14333" width="0.5703125" style="1" customWidth="1"/>
    <col min="14334" max="14334" width="18.28515625" style="1" customWidth="1"/>
    <col min="14335" max="14584" width="11.42578125" style="1"/>
    <col min="14585" max="14585" width="2.42578125" style="1" customWidth="1"/>
    <col min="14586" max="14586" width="0" style="1" hidden="1" customWidth="1"/>
    <col min="14587" max="14587" width="45.5703125" style="1" customWidth="1"/>
    <col min="14588" max="14588" width="18.42578125" style="1" customWidth="1"/>
    <col min="14589" max="14589" width="0.5703125" style="1" customWidth="1"/>
    <col min="14590" max="14590" width="18.28515625" style="1" customWidth="1"/>
    <col min="14591" max="14840" width="11.42578125" style="1"/>
    <col min="14841" max="14841" width="2.42578125" style="1" customWidth="1"/>
    <col min="14842" max="14842" width="0" style="1" hidden="1" customWidth="1"/>
    <col min="14843" max="14843" width="45.5703125" style="1" customWidth="1"/>
    <col min="14844" max="14844" width="18.42578125" style="1" customWidth="1"/>
    <col min="14845" max="14845" width="0.5703125" style="1" customWidth="1"/>
    <col min="14846" max="14846" width="18.28515625" style="1" customWidth="1"/>
    <col min="14847" max="15096" width="11.42578125" style="1"/>
    <col min="15097" max="15097" width="2.42578125" style="1" customWidth="1"/>
    <col min="15098" max="15098" width="0" style="1" hidden="1" customWidth="1"/>
    <col min="15099" max="15099" width="45.5703125" style="1" customWidth="1"/>
    <col min="15100" max="15100" width="18.42578125" style="1" customWidth="1"/>
    <col min="15101" max="15101" width="0.5703125" style="1" customWidth="1"/>
    <col min="15102" max="15102" width="18.28515625" style="1" customWidth="1"/>
    <col min="15103" max="15352" width="11.42578125" style="1"/>
    <col min="15353" max="15353" width="2.42578125" style="1" customWidth="1"/>
    <col min="15354" max="15354" width="0" style="1" hidden="1" customWidth="1"/>
    <col min="15355" max="15355" width="45.5703125" style="1" customWidth="1"/>
    <col min="15356" max="15356" width="18.42578125" style="1" customWidth="1"/>
    <col min="15357" max="15357" width="0.5703125" style="1" customWidth="1"/>
    <col min="15358" max="15358" width="18.28515625" style="1" customWidth="1"/>
    <col min="15359" max="15608" width="11.42578125" style="1"/>
    <col min="15609" max="15609" width="2.42578125" style="1" customWidth="1"/>
    <col min="15610" max="15610" width="0" style="1" hidden="1" customWidth="1"/>
    <col min="15611" max="15611" width="45.5703125" style="1" customWidth="1"/>
    <col min="15612" max="15612" width="18.42578125" style="1" customWidth="1"/>
    <col min="15613" max="15613" width="0.5703125" style="1" customWidth="1"/>
    <col min="15614" max="15614" width="18.28515625" style="1" customWidth="1"/>
    <col min="15615" max="15864" width="11.42578125" style="1"/>
    <col min="15865" max="15865" width="2.42578125" style="1" customWidth="1"/>
    <col min="15866" max="15866" width="0" style="1" hidden="1" customWidth="1"/>
    <col min="15867" max="15867" width="45.5703125" style="1" customWidth="1"/>
    <col min="15868" max="15868" width="18.42578125" style="1" customWidth="1"/>
    <col min="15869" max="15869" width="0.5703125" style="1" customWidth="1"/>
    <col min="15870" max="15870" width="18.28515625" style="1" customWidth="1"/>
    <col min="15871" max="16120" width="11.42578125" style="1"/>
    <col min="16121" max="16121" width="2.42578125" style="1" customWidth="1"/>
    <col min="16122" max="16122" width="0" style="1" hidden="1" customWidth="1"/>
    <col min="16123" max="16123" width="45.5703125" style="1" customWidth="1"/>
    <col min="16124" max="16124" width="18.42578125" style="1" customWidth="1"/>
    <col min="16125" max="16125" width="0.5703125" style="1" customWidth="1"/>
    <col min="16126" max="16126" width="18.28515625" style="1" customWidth="1"/>
    <col min="16127" max="16384" width="11.42578125" style="1"/>
  </cols>
  <sheetData>
    <row r="2" spans="1:7" ht="22.5" x14ac:dyDescent="0.3">
      <c r="A2" s="40" t="s">
        <v>0</v>
      </c>
      <c r="B2" s="40"/>
      <c r="C2" s="40"/>
      <c r="D2" s="40"/>
      <c r="E2" s="40"/>
      <c r="F2" s="40"/>
      <c r="G2" s="40"/>
    </row>
    <row r="3" spans="1:7" ht="18" x14ac:dyDescent="0.25">
      <c r="A3" s="41" t="s">
        <v>1</v>
      </c>
      <c r="B3" s="41"/>
      <c r="C3" s="41"/>
      <c r="D3" s="41"/>
      <c r="E3" s="41"/>
      <c r="F3" s="41"/>
      <c r="G3" s="41"/>
    </row>
    <row r="4" spans="1:7" x14ac:dyDescent="0.25">
      <c r="A4" s="42" t="s">
        <v>30</v>
      </c>
      <c r="B4" s="42"/>
      <c r="C4" s="42"/>
      <c r="D4" s="42"/>
      <c r="E4" s="42"/>
      <c r="F4" s="42"/>
      <c r="G4" s="42"/>
    </row>
    <row r="5" spans="1:7" s="2" customFormat="1" ht="15.75" customHeight="1" x14ac:dyDescent="0.25">
      <c r="A5" s="43" t="s">
        <v>25</v>
      </c>
      <c r="B5" s="43"/>
      <c r="C5" s="43"/>
      <c r="D5" s="43"/>
      <c r="E5" s="43"/>
      <c r="F5" s="43"/>
      <c r="G5" s="43"/>
    </row>
    <row r="6" spans="1:7" s="2" customFormat="1" ht="15.75" customHeight="1" thickBot="1" x14ac:dyDescent="0.3">
      <c r="A6" s="3"/>
      <c r="B6" s="4"/>
      <c r="C6" s="4"/>
      <c r="D6" s="4"/>
      <c r="E6" s="4"/>
    </row>
    <row r="7" spans="1:7" ht="8.25" customHeight="1" x14ac:dyDescent="0.25">
      <c r="A7" s="3"/>
      <c r="B7" s="3"/>
      <c r="C7" s="3"/>
      <c r="D7" s="3"/>
      <c r="E7" s="3"/>
    </row>
    <row r="8" spans="1:7" ht="11.25" customHeight="1" x14ac:dyDescent="0.25">
      <c r="B8" s="5" t="s">
        <v>4</v>
      </c>
      <c r="C8" s="6">
        <v>2022</v>
      </c>
      <c r="D8" s="7"/>
      <c r="E8" s="6">
        <v>2021</v>
      </c>
    </row>
    <row r="9" spans="1:7" x14ac:dyDescent="0.25">
      <c r="B9" s="5" t="s">
        <v>5</v>
      </c>
      <c r="E9" s="8"/>
    </row>
    <row r="10" spans="1:7" x14ac:dyDescent="0.25">
      <c r="B10" s="10" t="s">
        <v>6</v>
      </c>
      <c r="C10" s="11">
        <v>129059532</v>
      </c>
      <c r="D10" s="12"/>
      <c r="E10" s="11">
        <v>109393082</v>
      </c>
    </row>
    <row r="11" spans="1:7" x14ac:dyDescent="0.25">
      <c r="B11" s="10" t="s">
        <v>7</v>
      </c>
      <c r="C11" s="13">
        <v>1562935.87</v>
      </c>
      <c r="D11" s="12"/>
      <c r="E11" s="13">
        <v>9077869</v>
      </c>
    </row>
    <row r="12" spans="1:7" ht="16.5" thickBot="1" x14ac:dyDescent="0.3">
      <c r="B12" s="10" t="s">
        <v>8</v>
      </c>
      <c r="C12" s="14">
        <v>284246.64</v>
      </c>
      <c r="D12" s="15"/>
      <c r="E12" s="14">
        <v>355671</v>
      </c>
    </row>
    <row r="13" spans="1:7" x14ac:dyDescent="0.25">
      <c r="B13" s="5" t="s">
        <v>9</v>
      </c>
      <c r="C13" s="16">
        <f>SUM(C9:C12)</f>
        <v>130906714.51000001</v>
      </c>
      <c r="D13" s="17"/>
      <c r="E13" s="16">
        <f>SUM(E10:E12)</f>
        <v>118826622</v>
      </c>
    </row>
    <row r="14" spans="1:7" x14ac:dyDescent="0.25">
      <c r="B14" s="10"/>
      <c r="C14" s="18"/>
      <c r="E14" s="18"/>
    </row>
    <row r="15" spans="1:7" x14ac:dyDescent="0.25">
      <c r="B15" s="5" t="s">
        <v>10</v>
      </c>
      <c r="C15" s="18"/>
      <c r="E15" s="18"/>
    </row>
    <row r="16" spans="1:7" x14ac:dyDescent="0.25">
      <c r="B16" s="10" t="s">
        <v>24</v>
      </c>
      <c r="C16" s="11">
        <v>82240537.159999996</v>
      </c>
      <c r="D16" s="12"/>
      <c r="E16" s="11">
        <v>60295841</v>
      </c>
    </row>
    <row r="17" spans="2:5" ht="16.5" thickBot="1" x14ac:dyDescent="0.3">
      <c r="B17" s="10" t="s">
        <v>11</v>
      </c>
      <c r="C17" s="13">
        <v>408160.58</v>
      </c>
      <c r="D17" s="12"/>
      <c r="E17" s="13">
        <v>682800</v>
      </c>
    </row>
    <row r="18" spans="2:5" ht="16.5" thickBot="1" x14ac:dyDescent="0.3">
      <c r="B18" s="5" t="s">
        <v>12</v>
      </c>
      <c r="C18" s="19">
        <f>SUM(C16:C17)</f>
        <v>82648697.739999995</v>
      </c>
      <c r="D18" s="20"/>
      <c r="E18" s="19">
        <f>SUM(E16:E17)</f>
        <v>60978641</v>
      </c>
    </row>
    <row r="19" spans="2:5" ht="16.5" thickBot="1" x14ac:dyDescent="0.3">
      <c r="B19" s="5" t="s">
        <v>13</v>
      </c>
      <c r="C19" s="21">
        <f>C13+C18</f>
        <v>213555412.25</v>
      </c>
      <c r="D19" s="22"/>
      <c r="E19" s="21">
        <f>E13+E18</f>
        <v>179805263</v>
      </c>
    </row>
    <row r="20" spans="2:5" ht="19.5" customHeight="1" thickTop="1" x14ac:dyDescent="0.25">
      <c r="B20" s="10"/>
      <c r="C20" s="23"/>
      <c r="E20" s="23"/>
    </row>
    <row r="21" spans="2:5" x14ac:dyDescent="0.25">
      <c r="B21" s="5" t="s">
        <v>14</v>
      </c>
      <c r="C21" s="18"/>
      <c r="E21" s="18"/>
    </row>
    <row r="22" spans="2:5" x14ac:dyDescent="0.25">
      <c r="B22" s="5" t="s">
        <v>15</v>
      </c>
      <c r="C22" s="18"/>
      <c r="E22" s="18"/>
    </row>
    <row r="23" spans="2:5" x14ac:dyDescent="0.25">
      <c r="B23" s="10" t="s">
        <v>16</v>
      </c>
      <c r="C23" s="13">
        <v>0.06</v>
      </c>
      <c r="E23" s="13">
        <v>656766</v>
      </c>
    </row>
    <row r="24" spans="2:5" ht="16.5" thickBot="1" x14ac:dyDescent="0.3">
      <c r="B24" s="10" t="s">
        <v>17</v>
      </c>
      <c r="C24" s="14">
        <v>3332.15</v>
      </c>
      <c r="E24" s="14">
        <v>1253</v>
      </c>
    </row>
    <row r="25" spans="2:5" x14ac:dyDescent="0.25">
      <c r="B25" s="5" t="s">
        <v>18</v>
      </c>
      <c r="C25" s="16">
        <f>SUM(C23:C24)</f>
        <v>3332.21</v>
      </c>
      <c r="D25" s="17"/>
      <c r="E25" s="16">
        <f>SUM(E23:E24)</f>
        <v>658019</v>
      </c>
    </row>
    <row r="26" spans="2:5" x14ac:dyDescent="0.25">
      <c r="B26" s="5" t="s">
        <v>19</v>
      </c>
      <c r="C26" s="16">
        <f>SUM(C25)</f>
        <v>3332.21</v>
      </c>
      <c r="D26" s="17"/>
      <c r="E26" s="16">
        <f>SUM(E25:E25)</f>
        <v>658019</v>
      </c>
    </row>
    <row r="27" spans="2:5" x14ac:dyDescent="0.25">
      <c r="B27" s="10"/>
      <c r="C27" s="18"/>
      <c r="E27" s="18"/>
    </row>
    <row r="28" spans="2:5" x14ac:dyDescent="0.25">
      <c r="B28" s="5" t="s">
        <v>20</v>
      </c>
      <c r="C28" s="18"/>
      <c r="E28" s="18"/>
    </row>
    <row r="29" spans="2:5" x14ac:dyDescent="0.25">
      <c r="B29" s="10" t="s">
        <v>21</v>
      </c>
      <c r="C29" s="13">
        <v>8745735</v>
      </c>
      <c r="E29" s="13">
        <v>8745735</v>
      </c>
    </row>
    <row r="30" spans="2:5" x14ac:dyDescent="0.25">
      <c r="B30" s="10" t="s">
        <v>26</v>
      </c>
      <c r="C30" s="13">
        <v>17519593</v>
      </c>
      <c r="E30" s="13">
        <v>35775580</v>
      </c>
    </row>
    <row r="31" spans="2:5" ht="16.5" thickBot="1" x14ac:dyDescent="0.3">
      <c r="B31" s="10" t="s">
        <v>27</v>
      </c>
      <c r="C31" s="14">
        <v>187286752</v>
      </c>
      <c r="D31" s="24"/>
      <c r="E31" s="14">
        <v>134625929</v>
      </c>
    </row>
    <row r="32" spans="2:5" ht="16.5" thickBot="1" x14ac:dyDescent="0.3">
      <c r="B32" s="5" t="s">
        <v>22</v>
      </c>
      <c r="C32" s="25">
        <f>SUM(C29:C31)</f>
        <v>213552080</v>
      </c>
      <c r="D32" s="24"/>
      <c r="E32" s="25">
        <f>SUM(E29:E31)</f>
        <v>179147244</v>
      </c>
    </row>
    <row r="33" spans="1:5" ht="16.5" thickBot="1" x14ac:dyDescent="0.3">
      <c r="B33" s="5" t="s">
        <v>23</v>
      </c>
      <c r="C33" s="26">
        <f>C32+C26</f>
        <v>213555412.21000001</v>
      </c>
      <c r="D33" s="17"/>
      <c r="E33" s="26">
        <f>E25+E32</f>
        <v>179805263</v>
      </c>
    </row>
    <row r="34" spans="1:5" ht="16.5" thickTop="1" x14ac:dyDescent="0.25">
      <c r="B34" s="5"/>
      <c r="C34" s="35"/>
      <c r="D34" s="17"/>
      <c r="E34" s="35"/>
    </row>
    <row r="35" spans="1:5" x14ac:dyDescent="0.25">
      <c r="B35" s="5"/>
      <c r="C35" s="35"/>
      <c r="D35" s="17"/>
      <c r="E35" s="35"/>
    </row>
    <row r="37" spans="1:5" ht="18.75" x14ac:dyDescent="0.3">
      <c r="A37" s="38"/>
      <c r="B37" s="38"/>
      <c r="C37" s="28"/>
      <c r="D37" s="29"/>
      <c r="E37" s="30"/>
    </row>
    <row r="38" spans="1:5" ht="18.75" x14ac:dyDescent="0.3">
      <c r="B38" s="36" t="s">
        <v>28</v>
      </c>
      <c r="D38" s="31"/>
      <c r="E38" s="31" t="s">
        <v>3</v>
      </c>
    </row>
    <row r="39" spans="1:5" ht="18.75" x14ac:dyDescent="0.3">
      <c r="B39" s="37" t="s">
        <v>29</v>
      </c>
      <c r="D39" s="31"/>
      <c r="E39" s="32" t="s">
        <v>2</v>
      </c>
    </row>
    <row r="40" spans="1:5" ht="18.75" x14ac:dyDescent="0.3">
      <c r="B40" s="33"/>
      <c r="C40" s="33"/>
      <c r="D40" s="33"/>
      <c r="E40" s="1"/>
    </row>
    <row r="41" spans="1:5" ht="18.75" x14ac:dyDescent="0.3">
      <c r="B41" s="34"/>
      <c r="C41" s="33"/>
      <c r="D41" s="33"/>
      <c r="E41" s="1"/>
    </row>
    <row r="42" spans="1:5" ht="18.75" x14ac:dyDescent="0.3">
      <c r="C42" s="38"/>
      <c r="D42" s="38"/>
      <c r="E42" s="38"/>
    </row>
    <row r="43" spans="1:5" ht="15" x14ac:dyDescent="0.25">
      <c r="C43" s="39"/>
      <c r="D43" s="39"/>
      <c r="E43" s="39"/>
    </row>
    <row r="44" spans="1:5" ht="18.75" customHeight="1" x14ac:dyDescent="0.25">
      <c r="C44" s="1"/>
      <c r="D44" s="1"/>
      <c r="E44" s="1"/>
    </row>
  </sheetData>
  <mergeCells count="7">
    <mergeCell ref="C42:E42"/>
    <mergeCell ref="C43:E43"/>
    <mergeCell ref="A37:B37"/>
    <mergeCell ref="A2:G2"/>
    <mergeCell ref="A3:G3"/>
    <mergeCell ref="A4:G4"/>
    <mergeCell ref="A5:G5"/>
  </mergeCells>
  <pageMargins left="0.25" right="0.25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SITUACION FINANC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Emma Paola Rodriguez Navarro</cp:lastModifiedBy>
  <cp:lastPrinted>2022-07-15T13:53:15Z</cp:lastPrinted>
  <dcterms:created xsi:type="dcterms:W3CDTF">2018-07-13T15:52:30Z</dcterms:created>
  <dcterms:modified xsi:type="dcterms:W3CDTF">2022-07-15T13:53:24Z</dcterms:modified>
</cp:coreProperties>
</file>