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villar\Documents\CARPETA PAGINA WEB\CARPETA PAGINA WEB -EJEC-2021\CARPETA ASIGNACION PRESUPUESTARIA\"/>
    </mc:Choice>
  </mc:AlternateContent>
  <bookViews>
    <workbookView xWindow="0" yWindow="0" windowWidth="20490" windowHeight="7755"/>
  </bookViews>
  <sheets>
    <sheet name="Presupuesto Aprobado" sheetId="1" r:id="rId1"/>
  </sheets>
  <definedNames>
    <definedName name="_xlnm.Print_Titles" localSheetId="0">'Presupuesto Aprobado'!$9:$10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D80" i="1"/>
  <c r="D77" i="1"/>
  <c r="D72" i="1"/>
  <c r="D69" i="1"/>
  <c r="D64" i="1"/>
  <c r="D54" i="1"/>
  <c r="D47" i="1"/>
  <c r="D38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<sst xmlns="http://schemas.openxmlformats.org/spreadsheetml/2006/main" count="93" uniqueCount="93">
  <si>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</si>
  <si>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</si>
  <si>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</si>
  <si>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</si>
  <si>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</si>
  <si>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</si>
  <si>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</si>
  <si>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</si>
  <si>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</si>
  <si>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</si>
  <si>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</si>
  <si>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</si>
  <si>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</si>
  <si>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</si>
  <si>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</si>
  <si>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</si>
  <si>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</si>
  <si>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</si>
  <si>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</si>
  <si>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</si>
  <si>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</si>
  <si>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</si>
  <si>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</si>
  <si>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</si>
  <si>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</si>
  <si>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</si>
  <si>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</si>
  <si>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</si>
  <si>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</si>
  <si>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</si>
  <si>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</si>
  <si>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</si>
  <si>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</si>
  <si>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</si>
  <si>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</si>
  <si>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</si>
  <si>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</si>
  <si>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</si>
  <si>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</si>
  <si>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</si>
  <si>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</si>
  <si>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</si>
  <si>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</si>
  <si>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</si>
  <si>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</si>
  <si>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</si>
  <si>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</si>
  <si>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</si>
  <si>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</si>
  <si>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</si>
  <si>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</si>
  <si>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</si>
  <si>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</si>
  <si>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</si>
  <si>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</si>
  <si>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</si>
  <si>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</si>
  <si>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</si>
  <si>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</si>
  <si>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</si>
  <si>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</si>
  <si>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</si>
  <si>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</si>
  <si>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</si>
  <si>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</si>
  <si>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</si>
  <si>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</si>
  <si>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</si>
  <si>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</si>
  <si>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</si>
  <si>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</si>
  <si>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</si>
  <si>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</si>
  <si>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</si>
  <si>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</si>
  <si>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</si>
  <si>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</si>
  <si>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</si>
  <si>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</si>
  <si>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</si>
  <si>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</si>
  <si>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</si>
  <si>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</si>
  <si>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</si>
  <si>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</si>
  <si>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</si>
  <si>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</si>
  <si>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</si>
  <si>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</si>
  <si>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</si>
  <si>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</si>
  <si>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</si>
  <si>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OCTUBRE--2021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</si>
</sst>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164" fontId="0" fillId="0" borderId="0" xfId="1" applyFont="1"/>
    <xf numFmtId="164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=""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7"/>
  <sheetViews>
    <sheetView showGridLines="0" tabSelected="1" zoomScaleNormal="100" workbookViewId="0">
      <selection activeCell="D62" sqref="D62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91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84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83657110</v>
      </c>
      <c r="C12" s="15">
        <f>SUM(C13:C17)</f>
        <v>375000</v>
      </c>
      <c r="D12" s="15">
        <f>SUM(D13:D17)</f>
        <v>84583529</v>
      </c>
    </row>
    <row r="13" spans="1:14" x14ac:dyDescent="0.25">
      <c r="A13" s="1" t="s">
        <v>2</v>
      </c>
      <c r="B13" s="14">
        <v>66421220</v>
      </c>
      <c r="C13" s="14">
        <v>293900</v>
      </c>
      <c r="D13" s="14">
        <v>67266539</v>
      </c>
    </row>
    <row r="14" spans="1:14" x14ac:dyDescent="0.25">
      <c r="A14" s="1" t="s">
        <v>3</v>
      </c>
      <c r="B14" s="14">
        <v>8173414</v>
      </c>
      <c r="C14" s="14">
        <v>28600</v>
      </c>
      <c r="D14" s="14">
        <v>8202014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9062476</v>
      </c>
      <c r="C17" s="14">
        <v>52500</v>
      </c>
      <c r="D17" s="14">
        <v>9114976</v>
      </c>
    </row>
    <row r="18" spans="1:4" x14ac:dyDescent="0.25">
      <c r="A18" s="9" t="s">
        <v>7</v>
      </c>
      <c r="B18" s="15">
        <f>SUM(B19:B27)</f>
        <v>51429693</v>
      </c>
      <c r="C18" s="15">
        <f>SUM(C19:C27)</f>
        <v>17380814.350000001</v>
      </c>
      <c r="D18" s="15">
        <f>SUM(D19:D27)</f>
        <v>68404088.349999994</v>
      </c>
    </row>
    <row r="19" spans="1:4" x14ac:dyDescent="0.25">
      <c r="A19" s="1" t="s">
        <v>8</v>
      </c>
      <c r="B19" s="14">
        <v>2740800</v>
      </c>
      <c r="C19" s="14">
        <v>0</v>
      </c>
      <c r="D19" s="14">
        <v>2805800</v>
      </c>
    </row>
    <row r="20" spans="1:4" x14ac:dyDescent="0.25">
      <c r="A20" s="1" t="s">
        <v>9</v>
      </c>
      <c r="B20" s="14">
        <v>15000000</v>
      </c>
      <c r="C20" s="14">
        <v>-6839050</v>
      </c>
      <c r="D20" s="14">
        <v>7930950</v>
      </c>
    </row>
    <row r="21" spans="1:4" x14ac:dyDescent="0.25">
      <c r="A21" s="1" t="s">
        <v>10</v>
      </c>
      <c r="B21" s="14">
        <v>644000</v>
      </c>
      <c r="C21" s="14">
        <v>500000</v>
      </c>
      <c r="D21" s="14">
        <v>1144000</v>
      </c>
    </row>
    <row r="22" spans="1:4" x14ac:dyDescent="0.25">
      <c r="A22" s="1" t="s">
        <v>11</v>
      </c>
      <c r="B22" s="14">
        <v>135064</v>
      </c>
      <c r="C22" s="14">
        <v>873936</v>
      </c>
      <c r="D22" s="14">
        <v>924000</v>
      </c>
    </row>
    <row r="23" spans="1:4" x14ac:dyDescent="0.25">
      <c r="A23" s="1" t="s">
        <v>12</v>
      </c>
      <c r="B23" s="14">
        <v>817200</v>
      </c>
      <c r="C23" s="14">
        <v>1752200</v>
      </c>
      <c r="D23" s="14">
        <v>2669400</v>
      </c>
    </row>
    <row r="24" spans="1:4" x14ac:dyDescent="0.25">
      <c r="A24" s="1" t="s">
        <v>13</v>
      </c>
      <c r="B24" s="14">
        <v>349459</v>
      </c>
      <c r="C24" s="14">
        <v>414800</v>
      </c>
      <c r="D24" s="14">
        <v>764259</v>
      </c>
    </row>
    <row r="25" spans="1:4" x14ac:dyDescent="0.25">
      <c r="A25" s="1" t="s">
        <v>14</v>
      </c>
      <c r="B25" s="14">
        <v>27506570</v>
      </c>
      <c r="C25" s="14">
        <v>7369027.3499999996</v>
      </c>
      <c r="D25" s="14">
        <v>35252280.350000001</v>
      </c>
    </row>
    <row r="26" spans="1:4" x14ac:dyDescent="0.25">
      <c r="A26" s="1" t="s">
        <v>15</v>
      </c>
      <c r="B26" s="14">
        <v>4136600</v>
      </c>
      <c r="C26" s="14">
        <v>12310081</v>
      </c>
      <c r="D26" s="14">
        <v>15613579</v>
      </c>
    </row>
    <row r="27" spans="1:4" x14ac:dyDescent="0.25">
      <c r="A27" s="1" t="s">
        <v>16</v>
      </c>
      <c r="B27" s="14">
        <v>100000</v>
      </c>
      <c r="C27" s="14">
        <v>999820</v>
      </c>
      <c r="D27" s="14">
        <v>1299820</v>
      </c>
    </row>
    <row r="28" spans="1:4" x14ac:dyDescent="0.25">
      <c r="A28" s="9" t="s">
        <v>17</v>
      </c>
      <c r="B28" s="15">
        <f>SUM(B29:B37)</f>
        <v>4669996</v>
      </c>
      <c r="C28" s="15">
        <f>SUM(C29:C37)</f>
        <v>10049502.1</v>
      </c>
      <c r="D28" s="15">
        <f>SUM(D29:D37)</f>
        <v>14522498.1</v>
      </c>
    </row>
    <row r="29" spans="1:4" x14ac:dyDescent="0.25">
      <c r="A29" s="1" t="s">
        <v>18</v>
      </c>
      <c r="B29" s="14">
        <v>160000</v>
      </c>
      <c r="C29" s="14">
        <v>599450</v>
      </c>
      <c r="D29" s="14">
        <v>759450</v>
      </c>
    </row>
    <row r="30" spans="1:4" x14ac:dyDescent="0.25">
      <c r="A30" s="1" t="s">
        <v>19</v>
      </c>
      <c r="B30" s="14">
        <v>15000</v>
      </c>
      <c r="C30" s="14">
        <v>462400</v>
      </c>
      <c r="D30" s="14">
        <v>477400</v>
      </c>
    </row>
    <row r="31" spans="1:4" x14ac:dyDescent="0.25">
      <c r="A31" s="1" t="s">
        <v>20</v>
      </c>
      <c r="B31" s="14">
        <v>195000</v>
      </c>
      <c r="C31" s="14">
        <v>429980</v>
      </c>
      <c r="D31" s="14">
        <v>674980</v>
      </c>
    </row>
    <row r="32" spans="1:4" x14ac:dyDescent="0.25">
      <c r="A32" s="1" t="s">
        <v>21</v>
      </c>
      <c r="B32" s="14">
        <v>0</v>
      </c>
      <c r="C32" s="14">
        <v>69980</v>
      </c>
      <c r="D32" s="14">
        <v>69980</v>
      </c>
    </row>
    <row r="33" spans="1:4" x14ac:dyDescent="0.25">
      <c r="A33" s="1" t="s">
        <v>22</v>
      </c>
      <c r="B33" s="14">
        <v>135000</v>
      </c>
      <c r="C33" s="14">
        <v>207000</v>
      </c>
      <c r="D33" s="14">
        <v>342000</v>
      </c>
    </row>
    <row r="34" spans="1:4" x14ac:dyDescent="0.25">
      <c r="A34" s="1" t="s">
        <v>23</v>
      </c>
      <c r="B34" s="14">
        <v>35000</v>
      </c>
      <c r="C34" s="14">
        <v>37342</v>
      </c>
      <c r="D34" s="14">
        <v>92342</v>
      </c>
    </row>
    <row r="35" spans="1:4" x14ac:dyDescent="0.25">
      <c r="A35" s="1" t="s">
        <v>24</v>
      </c>
      <c r="B35" s="14">
        <v>3344996</v>
      </c>
      <c r="C35" s="14">
        <v>5342105</v>
      </c>
      <c r="D35" s="14">
        <v>8717101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785000</v>
      </c>
      <c r="C37" s="14">
        <v>2901245.1</v>
      </c>
      <c r="D37" s="14">
        <v>3389245.1</v>
      </c>
    </row>
    <row r="38" spans="1:4" x14ac:dyDescent="0.25">
      <c r="A38" s="9" t="s">
        <v>27</v>
      </c>
      <c r="B38" s="15">
        <f>SUM(B39:B46)</f>
        <v>63288600</v>
      </c>
      <c r="C38" s="15">
        <f>SUM(C39:C46)</f>
        <v>3684372.65</v>
      </c>
      <c r="D38" s="15">
        <f>SUM(D39:D46)</f>
        <v>66972972.649999999</v>
      </c>
    </row>
    <row r="39" spans="1:4" x14ac:dyDescent="0.25">
      <c r="A39" s="1" t="s">
        <v>28</v>
      </c>
      <c r="B39" s="14">
        <v>63288600</v>
      </c>
      <c r="C39" s="14">
        <v>84372.65</v>
      </c>
      <c r="D39" s="14">
        <v>63372972.649999999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3600000</v>
      </c>
      <c r="D45" s="14">
        <v>3600000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15000000</v>
      </c>
      <c r="C54" s="15">
        <f t="shared" ref="C54" si="0">SUM(C55:C63)</f>
        <v>34159558</v>
      </c>
      <c r="D54" s="15">
        <f>SUM(D55:D63)</f>
        <v>49211558</v>
      </c>
    </row>
    <row r="55" spans="1:4" x14ac:dyDescent="0.25">
      <c r="A55" s="1" t="s">
        <v>44</v>
      </c>
      <c r="B55" s="14">
        <v>15000000</v>
      </c>
      <c r="C55" s="14">
        <v>4300538</v>
      </c>
      <c r="D55" s="14">
        <v>19332590</v>
      </c>
    </row>
    <row r="56" spans="1:4" x14ac:dyDescent="0.25">
      <c r="A56" s="1" t="s">
        <v>45</v>
      </c>
      <c r="B56" s="14">
        <v>0</v>
      </c>
      <c r="C56" s="14">
        <v>105000</v>
      </c>
      <c r="D56" s="14">
        <v>72948</v>
      </c>
    </row>
    <row r="57" spans="1:4" x14ac:dyDescent="0.25">
      <c r="A57" s="1" t="s">
        <v>46</v>
      </c>
      <c r="B57" s="14">
        <v>0</v>
      </c>
      <c r="C57" s="14">
        <v>4791710</v>
      </c>
      <c r="D57" s="14">
        <v>4791710</v>
      </c>
    </row>
    <row r="58" spans="1:4" x14ac:dyDescent="0.25">
      <c r="A58" s="1" t="s">
        <v>47</v>
      </c>
      <c r="B58" s="14">
        <v>0</v>
      </c>
      <c r="C58" s="14">
        <v>200000</v>
      </c>
      <c r="D58" s="14">
        <v>200000</v>
      </c>
    </row>
    <row r="59" spans="1:4" x14ac:dyDescent="0.25">
      <c r="A59" s="1" t="s">
        <v>48</v>
      </c>
      <c r="B59" s="14">
        <v>0</v>
      </c>
      <c r="C59" s="14">
        <v>590310</v>
      </c>
      <c r="D59" s="14">
        <v>590310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52000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0</v>
      </c>
      <c r="C62" s="14">
        <v>408000</v>
      </c>
      <c r="D62" s="14">
        <v>408000</v>
      </c>
    </row>
    <row r="63" spans="1:4" x14ac:dyDescent="0.25">
      <c r="A63" s="1" t="s">
        <v>52</v>
      </c>
      <c r="B63" s="14">
        <v>0</v>
      </c>
      <c r="C63" s="14">
        <v>23764000</v>
      </c>
      <c r="D63" s="14">
        <v>23764000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218045399</v>
      </c>
      <c r="C85" s="16">
        <f t="shared" ref="C85:D85" si="7">+C12+C18+C28+C38+C47+C54+C64+C69+C72+C77+C80+C83</f>
        <v>65649247.100000001</v>
      </c>
      <c r="D85" s="17">
        <f t="shared" si="7"/>
        <v>283694646.10000002</v>
      </c>
    </row>
    <row r="88" spans="1:4" x14ac:dyDescent="0.25">
      <c r="A88" s="18" t="s">
        <v>79</v>
      </c>
      <c r="B88" s="19"/>
      <c r="C88" s="19"/>
      <c r="D88" s="19"/>
    </row>
    <row r="89" spans="1:4" x14ac:dyDescent="0.25">
      <c r="A89" s="18" t="s">
        <v>80</v>
      </c>
      <c r="B89" s="19"/>
      <c r="C89" s="19"/>
      <c r="D89" s="19"/>
    </row>
    <row r="90" spans="1:4" ht="45.75" customHeight="1" x14ac:dyDescent="0.25">
      <c r="A90" s="20" t="s">
        <v>81</v>
      </c>
      <c r="B90" s="21"/>
      <c r="C90" s="21"/>
      <c r="D90" s="21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2021-09-01T15:49:07Z</cp:lastPrinted>
  <dcterms:created xsi:type="dcterms:W3CDTF">2021-07-29T18:58:50Z</dcterms:created>
  <dcterms:modified xsi:type="dcterms:W3CDTF">2021-11-01T12:07:25Z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