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X:\Planificacion y Desarrollo\PLANIFICACION 2022\POA 2022\"/>
    </mc:Choice>
  </mc:AlternateContent>
  <xr:revisionPtr revIDLastSave="0" documentId="13_ncr:1_{BA53389F-D10D-4766-A9EA-F718FBC2CB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Hoja1!$A$8:$K$18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5" roundtripDataSignature="AMtx7mjZbbvVoMWLRJBNS/qtPTlCGdhZ1g=="/>
    </ext>
  </extLst>
</workbook>
</file>

<file path=xl/calcChain.xml><?xml version="1.0" encoding="utf-8"?>
<calcChain xmlns="http://schemas.openxmlformats.org/spreadsheetml/2006/main">
  <c r="K30" i="1" l="1"/>
</calcChain>
</file>

<file path=xl/sharedStrings.xml><?xml version="1.0" encoding="utf-8"?>
<sst xmlns="http://schemas.openxmlformats.org/spreadsheetml/2006/main" count="352" uniqueCount="164">
  <si>
    <t>Consejo Nacional de Discapacidad (CONADIS)</t>
  </si>
  <si>
    <t xml:space="preserve">Eje 1 Políticas Públicas </t>
  </si>
  <si>
    <t xml:space="preserve">Producto </t>
  </si>
  <si>
    <t>Indicador</t>
  </si>
  <si>
    <t xml:space="preserve">Meta </t>
  </si>
  <si>
    <t>1T</t>
  </si>
  <si>
    <t>2T</t>
  </si>
  <si>
    <t>3T</t>
  </si>
  <si>
    <t>4T</t>
  </si>
  <si>
    <t xml:space="preserve">Responsable </t>
  </si>
  <si>
    <t xml:space="preserve">Presupuesto </t>
  </si>
  <si>
    <t>Porcentaje de pricipales fuentes periódicas de información que permitan desagregar datos por discapacidad (ENHOGAR, ENIGH, ENFT, SIUBEN y Censo Nacional de Población y Vivienda).</t>
  </si>
  <si>
    <t>X</t>
  </si>
  <si>
    <t xml:space="preserve">División de investigaciones </t>
  </si>
  <si>
    <t>Número de instituciones productoras priorizadas que recibieron acompañamiento (ONE, Banco Central y SUBEN)</t>
  </si>
  <si>
    <t>Número de documentos de análisis sobre discapacidad disponibles en el portal institucional.</t>
  </si>
  <si>
    <t>División Inclusión laboral</t>
  </si>
  <si>
    <t xml:space="preserve">División Inclusión Educativa </t>
  </si>
  <si>
    <t xml:space="preserve">1.4.1 Sistema Nacional de Accesibilidad (SINAC) </t>
  </si>
  <si>
    <t>Cantidad de institucicones usuarias del SINAC</t>
  </si>
  <si>
    <t xml:space="preserve">1.4.2 Normativas de Accesibilidad </t>
  </si>
  <si>
    <t xml:space="preserve">Cantidad de norma creada </t>
  </si>
  <si>
    <t xml:space="preserve">Eje 2 Toma de Consciencia </t>
  </si>
  <si>
    <t>Responsable</t>
  </si>
  <si>
    <t xml:space="preserve">2.1.1 Campaña de educación ciudadana y toma de consciencia </t>
  </si>
  <si>
    <t>Porcentaje de Campaña implementada</t>
  </si>
  <si>
    <t>Departamento de Comunicaciones</t>
  </si>
  <si>
    <t>2.1.3 Sello RD Incluye</t>
  </si>
  <si>
    <t>Cantidad de buenas prácticas reconocidas</t>
  </si>
  <si>
    <t xml:space="preserve">Eje 3 Participación de las personas con Discapacidad </t>
  </si>
  <si>
    <t>3.1.2 Sistema de supervisión y seguimiento de las ASFL</t>
  </si>
  <si>
    <t xml:space="preserve">Cantidad de ASFL habilitadas </t>
  </si>
  <si>
    <t>División Fortalecimiento a las AFL´s</t>
  </si>
  <si>
    <t>3.2.1 Estrategía de intervención territorial</t>
  </si>
  <si>
    <t>División de Coordinación Territorial</t>
  </si>
  <si>
    <t xml:space="preserve">3.2.2 Jornadas de devolución de derechos </t>
  </si>
  <si>
    <t xml:space="preserve">Eje 4 Servicio a personas con discapacidad </t>
  </si>
  <si>
    <t xml:space="preserve">Producto Intermedio </t>
  </si>
  <si>
    <t xml:space="preserve">4.1.1 Programa de toma de consciencia </t>
  </si>
  <si>
    <t xml:space="preserve">Cantidad de capacitaciones impartidas </t>
  </si>
  <si>
    <t>División de Sensibilización</t>
  </si>
  <si>
    <t>Departamento de Servicios a personas con discapacidad</t>
  </si>
  <si>
    <t xml:space="preserve">4.1.4 Plataforma de formación virtual </t>
  </si>
  <si>
    <t>Cantidad de cursos disponibles en la plataforma web</t>
  </si>
  <si>
    <t>Dirección Técnica</t>
  </si>
  <si>
    <t xml:space="preserve">4.2.4 Fortalecimineto del proceso interno de gestion de dispositivo </t>
  </si>
  <si>
    <t xml:space="preserve">4.3.2 Consolidación del servicio de asistencia legal </t>
  </si>
  <si>
    <t xml:space="preserve">Cantidad de personas atendidas </t>
  </si>
  <si>
    <t>División de asistencia legal</t>
  </si>
  <si>
    <t xml:space="preserve">4.4.1 Sistema Unico de Valoracion, Certificacion y Registro de la Discapacidad </t>
  </si>
  <si>
    <t xml:space="preserve">Eje 5 Fortalecimiento Institucional </t>
  </si>
  <si>
    <t>5.1 Fortalecer las capacidades institucionales y el control interno</t>
  </si>
  <si>
    <t xml:space="preserve">5.1.3 Sistema de gestión de calidad </t>
  </si>
  <si>
    <t>Porcentaje de cumplimiento Normas Básicas de Control Interno</t>
  </si>
  <si>
    <t>Departamento de Planificación y Desarrollo</t>
  </si>
  <si>
    <t xml:space="preserve">5.1.4 Sistema de control de presupuestario </t>
  </si>
  <si>
    <t>Porcentaje de avance del IGP</t>
  </si>
  <si>
    <t>Dirección Administrativa y Financiera</t>
  </si>
  <si>
    <t>5.1.8 Sistema Planificacion y Control de gestión implementado</t>
  </si>
  <si>
    <t>Porcentaje de cumplimiento del POA</t>
  </si>
  <si>
    <t xml:space="preserve">Porcentaje de avance del Plan </t>
  </si>
  <si>
    <t xml:space="preserve">Departamento de Tenologia de la Informacion </t>
  </si>
  <si>
    <t>P/D</t>
  </si>
  <si>
    <t xml:space="preserve">5.2.1 Ley organica de discapacidad actualizada </t>
  </si>
  <si>
    <t xml:space="preserve">Identificacion de cantidad de articulos a ser modificados </t>
  </si>
  <si>
    <t xml:space="preserve">Departamento Jurídico </t>
  </si>
  <si>
    <t xml:space="preserve">5.3.1 Sistema de gestión de talento humano </t>
  </si>
  <si>
    <t>Porcentaje de implementación del Plan</t>
  </si>
  <si>
    <t>Departamento de Recursos Humanos</t>
  </si>
  <si>
    <t xml:space="preserve">5.3.2 Sistema de compensaciones y beneficios </t>
  </si>
  <si>
    <t xml:space="preserve">Cantidad de políticas y prácticas aprobadas </t>
  </si>
  <si>
    <t xml:space="preserve">5.3.3 Cultura y las relaciones laborales </t>
  </si>
  <si>
    <t xml:space="preserve">% Estrategia Implementada </t>
  </si>
  <si>
    <t>Division de salud y seguridad social</t>
  </si>
  <si>
    <t>Plan Operativo Anual 2022</t>
  </si>
  <si>
    <t xml:space="preserve">1.3.3 Cooperativas para el emprendimiento de las personas con discapacidad </t>
  </si>
  <si>
    <t>3.1.1 Programa de capacitacion de las ASFL</t>
  </si>
  <si>
    <t xml:space="preserve">5.1.11 Fortalecido el modelo de gobernanza del Consejo </t>
  </si>
  <si>
    <t>5.1.3.2 Transferencias a las ASFL</t>
  </si>
  <si>
    <t>5.1.3.3 Gestión de servicios internos</t>
  </si>
  <si>
    <t xml:space="preserve">5.1.6 Sistema de gestión de inventario y suministro </t>
  </si>
  <si>
    <t xml:space="preserve">5.1.9 Adecuación de espacio físico </t>
  </si>
  <si>
    <t xml:space="preserve">5.4.2 Estrategia de comunicación y mercadeo </t>
  </si>
  <si>
    <r>
      <t xml:space="preserve">1.1.1 Sistema de indicadores de discapacidad 
</t>
    </r>
    <r>
      <rPr>
        <sz val="10"/>
        <color theme="8" tint="-0.499984740745262"/>
        <rFont val="Calibri"/>
        <family val="2"/>
      </rPr>
      <t>(Meta pendiente por definir, hasta que sea contratada la persona encargada de la división de investigaciones)</t>
    </r>
  </si>
  <si>
    <r>
      <t xml:space="preserve">1.1.2 Acompañamiento a los productores de información estadística 
</t>
    </r>
    <r>
      <rPr>
        <sz val="10"/>
        <color theme="8" tint="-0.499984740745262"/>
        <rFont val="Calibri"/>
        <family val="2"/>
      </rPr>
      <t>(Meta pendiente por definir, hasta que sea contratada la persona encargada de la división de investigaciones)</t>
    </r>
  </si>
  <si>
    <r>
      <t xml:space="preserve">1.1.3 Proyectos de análisis de información 
</t>
    </r>
    <r>
      <rPr>
        <sz val="10"/>
        <color theme="8" tint="-0.499984740745262"/>
        <rFont val="Calibri"/>
        <family val="2"/>
      </rPr>
      <t>(Meta pendiente por definir, hasta que sea contratada la persona encargada de la división de investigaciones)</t>
    </r>
  </si>
  <si>
    <t>-</t>
  </si>
  <si>
    <t xml:space="preserve">Porcentaje de capital semilla entregado </t>
  </si>
  <si>
    <t>1.3.2 Implementadas las cuotas de empleo en el sector público y privado</t>
  </si>
  <si>
    <t>Personas con discapacidad contratadas en el mercado laboral formal</t>
  </si>
  <si>
    <t>1.3.7 Desarrollo de capacidad técnica en las instituciones de educación pre universitaria para que brinden servicios más inclusivos.</t>
  </si>
  <si>
    <t xml:space="preserve">Cantidad de Asesorías </t>
  </si>
  <si>
    <t>Creacion y seguimiento de Comite Municipales de Inclusion</t>
  </si>
  <si>
    <t xml:space="preserve">Cantidad de Jornadas y Operativos Realizados </t>
  </si>
  <si>
    <t>3.2.3 Asesoría y acompañamiento dirigido a gobiernos locales</t>
  </si>
  <si>
    <t xml:space="preserve">Cantidad de Intervenciones Territoriales </t>
  </si>
  <si>
    <t>Capacidad técnica en las instituciones pre universitarias desarrollada</t>
  </si>
  <si>
    <t xml:space="preserve">1.3.11 Acompañamiento al Ministerio de  Turismo para el fomento del turismo accesible </t>
  </si>
  <si>
    <t xml:space="preserve">Porcentaje de cumplimiento del Plan </t>
  </si>
  <si>
    <t xml:space="preserve">Porcentaje de ejecución </t>
  </si>
  <si>
    <t xml:space="preserve">Porcentaje de ejecución del Plan </t>
  </si>
  <si>
    <t xml:space="preserve">Cantidad de reuniones del Directorio y del Comité Ejecutivo </t>
  </si>
  <si>
    <t xml:space="preserve">Dirección Ejecutiva </t>
  </si>
  <si>
    <t xml:space="preserve">Porcentaje Plan de acción implementado </t>
  </si>
  <si>
    <t xml:space="preserve">4.2.1 Dotación de dispositivos de apoyo a las personas con discapacidad </t>
  </si>
  <si>
    <t>1.1 Ampliada y fomentada la producción de conocimiento en materia de discapacidad</t>
  </si>
  <si>
    <t>1.3 Asegurado un enfoque inclusivo y participativo en las políticas públicas en áreas de intervención priorizadas</t>
  </si>
  <si>
    <t xml:space="preserve">1.4 Fortalecida las capacidades de implementación de la accesibilidad universal en los servicios públicos </t>
  </si>
  <si>
    <t xml:space="preserve">2.1 Promovida la eleminación de barreras actitudinales y la toma de consciencia en materia de derechos de las personas con discapacidad </t>
  </si>
  <si>
    <t>3.1 Fortalecidas las capacidades del movimiento asociativo de personas con discapacidad</t>
  </si>
  <si>
    <t xml:space="preserve">3.2 Promovida la participación de las personas con discapacidad en sus comunidades </t>
  </si>
  <si>
    <t xml:space="preserve">4.1 Fortalecida y diversificada la oferta de capacitación en función de los dintintos grupos de interés </t>
  </si>
  <si>
    <t xml:space="preserve">4.2 Ampliada la cobertura y la calidad de la provisión de dispositivos de apoyo </t>
  </si>
  <si>
    <t xml:space="preserve">4.3 Ampliado el alcance y la cobertura de los servicios sociales a personas con discapacidad en articulación con otras instituciones </t>
  </si>
  <si>
    <t>4.4 Implementado el Sistema único de valoración, certificación y registro de la población con discapacidad</t>
  </si>
  <si>
    <t>5.2 Actualizada de la ley orgánica de discapacidad</t>
  </si>
  <si>
    <t xml:space="preserve">5.3 Contar con el personal suficiente idónea y alineado a la filosofía institucional </t>
  </si>
  <si>
    <t xml:space="preserve">5.4 Consolidada la imagen y pocisionamiento institucional </t>
  </si>
  <si>
    <t xml:space="preserve">Resultado </t>
  </si>
  <si>
    <t xml:space="preserve">Resultado  </t>
  </si>
  <si>
    <t>5.1.10 Tecnología alineada a las necesidades de los procesos</t>
  </si>
  <si>
    <t xml:space="preserve">4.2.2 Asesorías para la gestión de  dispositivos de apoyo  </t>
  </si>
  <si>
    <t xml:space="preserve">*Cantidad de protocolos creados 
*Cantidad de Asesorías </t>
  </si>
  <si>
    <t xml:space="preserve">Cantidad de dispositivos de Appoyo entregados </t>
  </si>
  <si>
    <t xml:space="preserve">Rediseño del sistema informatico </t>
  </si>
  <si>
    <t xml:space="preserve">Componentes del producto </t>
  </si>
  <si>
    <t>*Plan de trabajo para articular organos rectores 
*Formación a los tomadores de decisiones
*Actualización de los sistemas de registro laboral del sector público y privado
*Vinculación de personas con discapacidad en búsqueda de empleo con empresas e instituciones públicas para su contratación</t>
  </si>
  <si>
    <t>*Entregar  capital semilla</t>
  </si>
  <si>
    <t>1.3.6 Incremento en el acceso a la educación universitaria.</t>
  </si>
  <si>
    <t>Acceso a la educación universitaria incrementado</t>
  </si>
  <si>
    <t>*Diagnóstico de las políticas en educación inclusiva de las Universidades Dominicanas.
*Talleres de socialización resultados diagnóstico y borrador propuesta de asesorías.</t>
  </si>
  <si>
    <t>*Propuesta para desarrollo de Escuela Inclusiva.
*Talleres de formación en Diseño Universal a la comunidad educativa del centro educativo escogido para pilotear escuela modelo.
*Inicio piloteo de Escuela Modelo de Educación Inclusiva haciendo uso del Diseño Universal de Aprendizaje</t>
  </si>
  <si>
    <t xml:space="preserve">*Levantamiento de información sobre las políticas de turismos accesibles.
*Asesorías </t>
  </si>
  <si>
    <t>*Implementación de la plaforma virtual
*Implementacion Protocolo empresas contratistas</t>
  </si>
  <si>
    <t>*Elaboración de normas nacionales en materia de accesibilidad</t>
  </si>
  <si>
    <t xml:space="preserve">1.4.3 Accesibilidad en la comunicación </t>
  </si>
  <si>
    <t>*Servicio de interpretación de lengua de señas 
*Adaptación de documentos en video lengua de señas y en audio</t>
  </si>
  <si>
    <t>Departamento de Accesibilidad Universal</t>
  </si>
  <si>
    <t>*Creación de propuesta de nombre y linea gráfica 
*Contratación de agencia publicitaria 
*Elaboración de spots publicitarios accesibles        (voz, subtítulos y lengua de señas)
*Elaboración de vallas publicitarias
*Visitas a medios audiovisuales
*Participación de figuras mediaticas como embajadoras de la campaña</t>
  </si>
  <si>
    <t xml:space="preserve">*Evaluación de aplicaciones 
*Evento final de reconocimiento de buenas practicas inclusivas </t>
  </si>
  <si>
    <t xml:space="preserve">*Formación para fortalecimiento de las capacidades en materia de planificación y rendición de cuenta de los dirigentes de las Asociaciones sin Fines de Lucro </t>
  </si>
  <si>
    <t xml:space="preserve">*Visitas de supervisión para habilitación y de seguimiento </t>
  </si>
  <si>
    <t>*Socializacion de la Agenda Municipal de Desarrollo Inclusivo AMDI.</t>
  </si>
  <si>
    <t>*Formación sobre interacción con personas con discapacidad dirigida al personal en general de empresas e instituciones públicas
*Concientización sobre las barreras del entorno dirigida a tomadores de decisiones, directivos y encargados de empresas e instituciones públicas
*Formación sobre reclutamiento y selección inclusivo, dirigida a Directivos, Encargados de empresas e instituciones públicas 
*Formación sobre los derechos de las personas con discapacidad dirigida a instituciones estrategicas en materia legal
*Formación sobre empoderamiento y aceptacion de la discapacidad dirigido a las personas con discapacidad y sus familias.</t>
  </si>
  <si>
    <t xml:space="preserve">*Formación virtual para fortalecer los conocimientos en aspectos relativos a la garantía de derechos de las personas con discapacidad. </t>
  </si>
  <si>
    <t>*Entrega de dispositivos de apoyo de parte del CONADIS
*Entrega de dispositivos de apoyo por parte de las jornadas de PROPEEP</t>
  </si>
  <si>
    <t>*Levantamiento de las instituciones o empresas que provisionan dispositivos de apoyo.
*Acompañamiento de las instituciones o empresas que provisionan dispositivos de apoyo.</t>
  </si>
  <si>
    <t xml:space="preserve">*Rediseño del ProcessMaker
*Creación de procedimiento para la asignacion de dispositivos 
*Creación de procedimiento de gestión de casos </t>
  </si>
  <si>
    <t xml:space="preserve">Asistencia Legal </t>
  </si>
  <si>
    <t>*Habilitación de unidades de valoración 
*Servicio de entrega de certificación de discapacidad 
*Jornadas de valoración</t>
  </si>
  <si>
    <t xml:space="preserve">*Cantidad de unidades habilitadas
*Cantidad de personas certificadas   </t>
  </si>
  <si>
    <t xml:space="preserve">*Consultoría de desarrollo organizacional y gestión de calidad
*Implementación de la NOBACI
*Encuesta de satisfacción ciudadana de la calidad de los servicios 
*Seguimiento y monitoreo a los Indicadores de desempeño gubernamental </t>
  </si>
  <si>
    <t>*Transferencias a las ASFL</t>
  </si>
  <si>
    <t>*Actualización Distribución Presupuestaria 2022
*Actualización del PACC 2022
*Reporte de Meta Física (DIGEPRES)
*Anteproyecto  de Presupuesto 2023
*Plan Anual de Compras 2023</t>
  </si>
  <si>
    <t>*Implementación del plan de capacitación 2022</t>
  </si>
  <si>
    <t>*Desarrollar políticas y prácticas de compensación de la labor y estimulación al esfuerzo y rendimiento</t>
  </si>
  <si>
    <t xml:space="preserve">*Medición de clima y cultura laboral  
*Plan de trabajo basado en el resaultado de la medición de clima laboral
*Programa desayunemos juntos con el Director
*Plan de integración alineado a la cultural organizacional </t>
  </si>
  <si>
    <t>Resultado</t>
  </si>
  <si>
    <t xml:space="preserve">Componentes </t>
  </si>
  <si>
    <t>Componentes</t>
  </si>
  <si>
    <t>*Talleres de fortalecimiento de los departamentos en materia de planificación 
*Seguimiento y monitoreo del Plan Operativo Anual 2022
*Seguimiento y monitoreo de las Iniciativas Presidenciales 
*Consultoría para el rediseño del Plan Estratégico 2022-2025 y formulación del POA 2023
*Seguimiento del Plan Nacional Plurianual del Sector Público PNPSP
*Memoria Institucional 2022</t>
  </si>
  <si>
    <t xml:space="preserve">*Implementación de la Agenda Municipal  de Desarrollo Inclusivo 
*Emisión de ordenanza municipal para la implementacion de la agenda municipal de desarrollo inclusivo
*Promoción del deporte adaptado 
*Adquisición de camioneta para apoyo a jornadas </t>
  </si>
  <si>
    <t>*Jornadas y operativos coordinas por Propeep
*Jornadas y operativos coordinas por CONADIS</t>
  </si>
  <si>
    <t>*Gestionar la presencia de las acciones institucionales en los diversos medios de comunicación. 
*Coordinación, elaboración y  difusión de eventos fisicos y en línea.
*Creación y difusión de insumos sobre las acciones institucionales.
*Elaborar y difusión de boletines informativos.
*Fortalecimiento de redes sociales institucionales. 
*Ejecución campaña SINAC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</si>
</sst>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\-&quot;$&quot;#,##0.00"/>
  </numFmts>
  <fonts count="14" x14ac:knownFonts="1">
    <font>
      <sz val="11"/>
      <color theme="1"/>
      <name val="Arial"/>
    </font>
    <font>
      <sz val="11"/>
      <color theme="1"/>
      <name val="Calibri"/>
      <family val="2"/>
    </font>
    <font>
      <sz val="11"/>
      <name val="Arial"/>
      <family val="2"/>
    </font>
    <font>
      <b/>
      <sz val="15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theme="8" tint="-0.499984740745262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ajor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F5496"/>
        <bgColor rgb="FF2F5496"/>
      </patternFill>
    </fill>
    <fill>
      <patternFill patternType="solid">
        <fgColor rgb="FFFFD521"/>
        <bgColor rgb="FFFFD521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/>
    </xf>
    <xf numFmtId="0" fontId="8" fillId="2" borderId="8" xfId="0" applyFont="1" applyFill="1" applyBorder="1" applyAlignment="1">
      <alignment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vertical="top" wrapText="1"/>
    </xf>
    <xf numFmtId="0" fontId="8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/>
    </xf>
    <xf numFmtId="0" fontId="6" fillId="4" borderId="8" xfId="0" applyFont="1" applyFill="1" applyBorder="1"/>
    <xf numFmtId="0" fontId="6" fillId="4" borderId="13" xfId="0" applyFont="1" applyFill="1" applyBorder="1"/>
    <xf numFmtId="9" fontId="8" fillId="2" borderId="8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2" borderId="12" xfId="0" applyFont="1" applyFill="1" applyBorder="1"/>
    <xf numFmtId="0" fontId="0" fillId="5" borderId="0" xfId="0" applyFont="1" applyFill="1" applyAlignment="1"/>
    <xf numFmtId="0" fontId="8" fillId="0" borderId="8" xfId="0" applyFont="1" applyFill="1" applyBorder="1" applyAlignment="1">
      <alignment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8" fillId="2" borderId="16" xfId="0" applyFont="1" applyFill="1" applyBorder="1" applyAlignment="1">
      <alignment vertical="center" wrapText="1"/>
    </xf>
    <xf numFmtId="49" fontId="12" fillId="0" borderId="15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/>
    </xf>
    <xf numFmtId="0" fontId="8" fillId="2" borderId="12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vertical="center" wrapText="1"/>
    </xf>
    <xf numFmtId="164" fontId="9" fillId="0" borderId="9" xfId="0" applyNumberFormat="1" applyFont="1" applyFill="1" applyBorder="1" applyAlignment="1">
      <alignment horizontal="center" vertical="center" wrapText="1"/>
    </xf>
    <xf numFmtId="164" fontId="9" fillId="0" borderId="1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4" fillId="2" borderId="2" xfId="0" applyFont="1" applyFill="1" applyBorder="1" applyAlignment="1">
      <alignment horizontal="center"/>
    </xf>
    <xf numFmtId="0" fontId="2" fillId="0" borderId="12" xfId="0" applyFont="1" applyBorder="1"/>
    <xf numFmtId="0" fontId="5" fillId="3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3" fillId="2" borderId="2" xfId="0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/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/>
    <xf numFmtId="49" fontId="7" fillId="0" borderId="15" xfId="0" applyNumberFormat="1" applyFont="1" applyFill="1" applyBorder="1" applyAlignment="1">
      <alignment horizontal="center" vertical="top" wrapText="1"/>
    </xf>
    <xf numFmtId="0" fontId="11" fillId="0" borderId="15" xfId="0" applyFont="1" applyFill="1" applyBorder="1"/>
    <xf numFmtId="49" fontId="7" fillId="0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47625</xdr:rowOff>
    </xdr:from>
    <xdr:ext cx="1819275" cy="771525"/>
    <xdr:pic>
      <xdr:nvPicPr>
        <xdr:cNvPr id="2" name="image1.jpg" descr="\\192.168.1.44\Comunicacion\Logos Varios\logo_CONADIS_nuevo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47625"/>
          <a:ext cx="1819275" cy="771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topLeftCell="A58" zoomScaleNormal="100" workbookViewId="0">
      <selection activeCell="C59" sqref="C59"/>
    </sheetView>
  </sheetViews>
  <sheetFormatPr baseColWidth="10" defaultColWidth="12.625" defaultRowHeight="15" customHeight="1" x14ac:dyDescent="0.2"/>
  <cols>
    <col min="1" max="1" width="15.625" customWidth="1"/>
    <col min="2" max="2" width="47.75" customWidth="1"/>
    <col min="3" max="3" width="28.375" customWidth="1"/>
    <col min="4" max="4" width="21.75" customWidth="1"/>
    <col min="5" max="5" width="7.625" style="21" customWidth="1"/>
    <col min="6" max="6" width="2.875" style="21" customWidth="1"/>
    <col min="7" max="7" width="3" style="21" customWidth="1"/>
    <col min="8" max="8" width="3.375" style="21" customWidth="1"/>
    <col min="9" max="9" width="2.875" style="21" customWidth="1"/>
    <col min="10" max="10" width="14.625" customWidth="1"/>
    <col min="11" max="11" width="25.875" customWidth="1"/>
    <col min="12" max="26" width="12.125" customWidth="1"/>
  </cols>
  <sheetData>
    <row r="1" spans="1:26" x14ac:dyDescent="0.25">
      <c r="A1" s="1"/>
      <c r="B1" s="49"/>
      <c r="C1" s="50"/>
      <c r="D1" s="51"/>
      <c r="E1" s="51"/>
      <c r="F1" s="51"/>
      <c r="G1" s="51"/>
      <c r="H1" s="51"/>
      <c r="I1" s="51"/>
      <c r="J1" s="5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49"/>
      <c r="C2" s="50"/>
      <c r="D2" s="51"/>
      <c r="E2" s="51"/>
      <c r="F2" s="51"/>
      <c r="G2" s="51"/>
      <c r="H2" s="51"/>
      <c r="I2" s="51"/>
      <c r="J2" s="52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x14ac:dyDescent="0.3">
      <c r="A3" s="58" t="s">
        <v>74</v>
      </c>
      <c r="B3" s="51"/>
      <c r="C3" s="54"/>
      <c r="D3" s="51"/>
      <c r="E3" s="51"/>
      <c r="F3" s="51"/>
      <c r="G3" s="51"/>
      <c r="H3" s="51"/>
      <c r="I3" s="51"/>
      <c r="J3" s="51"/>
      <c r="K3" s="5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x14ac:dyDescent="0.3">
      <c r="A4" s="58" t="s">
        <v>0</v>
      </c>
      <c r="B4" s="51"/>
      <c r="C4" s="54"/>
      <c r="D4" s="51"/>
      <c r="E4" s="51"/>
      <c r="F4" s="51"/>
      <c r="G4" s="51"/>
      <c r="H4" s="51"/>
      <c r="I4" s="51"/>
      <c r="J4" s="51"/>
      <c r="K4" s="5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.25" customHeight="1" x14ac:dyDescent="0.25">
      <c r="A5" s="53"/>
      <c r="B5" s="51"/>
      <c r="C5" s="54"/>
      <c r="D5" s="51"/>
      <c r="E5" s="51"/>
      <c r="F5" s="51"/>
      <c r="G5" s="51"/>
      <c r="H5" s="51"/>
      <c r="I5" s="51"/>
      <c r="J5" s="52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 x14ac:dyDescent="0.3">
      <c r="A6" s="1"/>
      <c r="B6" s="3"/>
      <c r="C6" s="34"/>
      <c r="D6" s="3"/>
      <c r="E6" s="3"/>
      <c r="F6" s="3"/>
      <c r="G6" s="3"/>
      <c r="H6" s="3"/>
      <c r="I6" s="3"/>
      <c r="J6" s="4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 customHeight="1" x14ac:dyDescent="0.25">
      <c r="A7" s="55" t="s">
        <v>1</v>
      </c>
      <c r="B7" s="56"/>
      <c r="C7" s="57"/>
      <c r="D7" s="56"/>
      <c r="E7" s="56"/>
      <c r="F7" s="56"/>
      <c r="G7" s="56"/>
      <c r="H7" s="56"/>
      <c r="I7" s="56"/>
      <c r="J7" s="56"/>
      <c r="K7" s="5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5" t="s">
        <v>118</v>
      </c>
      <c r="B8" s="5" t="s">
        <v>2</v>
      </c>
      <c r="C8" s="5" t="s">
        <v>125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6" t="s">
        <v>9</v>
      </c>
      <c r="K8" s="6" t="s">
        <v>10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3.5" customHeight="1" x14ac:dyDescent="0.25">
      <c r="A9" s="59" t="s">
        <v>105</v>
      </c>
      <c r="B9" s="7" t="s">
        <v>83</v>
      </c>
      <c r="C9" s="13" t="s">
        <v>62</v>
      </c>
      <c r="D9" s="7" t="s">
        <v>11</v>
      </c>
      <c r="E9" s="19" t="s">
        <v>62</v>
      </c>
      <c r="F9" s="13" t="s">
        <v>86</v>
      </c>
      <c r="G9" s="13" t="s">
        <v>86</v>
      </c>
      <c r="H9" s="13" t="s">
        <v>86</v>
      </c>
      <c r="I9" s="13" t="s">
        <v>86</v>
      </c>
      <c r="J9" s="15" t="s">
        <v>13</v>
      </c>
      <c r="K9" s="8"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4" customHeight="1" x14ac:dyDescent="0.25">
      <c r="A10" s="60"/>
      <c r="B10" s="7" t="s">
        <v>84</v>
      </c>
      <c r="C10" s="13" t="s">
        <v>62</v>
      </c>
      <c r="D10" s="7" t="s">
        <v>14</v>
      </c>
      <c r="E10" s="19" t="s">
        <v>62</v>
      </c>
      <c r="F10" s="13" t="s">
        <v>86</v>
      </c>
      <c r="G10" s="13" t="s">
        <v>86</v>
      </c>
      <c r="H10" s="13" t="s">
        <v>86</v>
      </c>
      <c r="I10" s="13" t="s">
        <v>86</v>
      </c>
      <c r="J10" s="15" t="s">
        <v>13</v>
      </c>
      <c r="K10" s="8"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1.75" customHeight="1" x14ac:dyDescent="0.25">
      <c r="A11" s="65"/>
      <c r="B11" s="7" t="s">
        <v>85</v>
      </c>
      <c r="C11" s="13" t="s">
        <v>62</v>
      </c>
      <c r="D11" s="7" t="s">
        <v>15</v>
      </c>
      <c r="E11" s="19" t="s">
        <v>62</v>
      </c>
      <c r="F11" s="13" t="s">
        <v>86</v>
      </c>
      <c r="G11" s="13" t="s">
        <v>86</v>
      </c>
      <c r="H11" s="13" t="s">
        <v>86</v>
      </c>
      <c r="I11" s="13" t="s">
        <v>86</v>
      </c>
      <c r="J11" s="15" t="s">
        <v>13</v>
      </c>
      <c r="K11" s="8"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90" x14ac:dyDescent="0.25">
      <c r="A12" s="59" t="s">
        <v>106</v>
      </c>
      <c r="B12" s="24" t="s">
        <v>88</v>
      </c>
      <c r="C12" s="36" t="s">
        <v>126</v>
      </c>
      <c r="D12" s="24" t="s">
        <v>89</v>
      </c>
      <c r="E12" s="25">
        <v>250</v>
      </c>
      <c r="F12" s="26"/>
      <c r="G12" s="26" t="s">
        <v>12</v>
      </c>
      <c r="H12" s="26" t="s">
        <v>12</v>
      </c>
      <c r="I12" s="26" t="s">
        <v>12</v>
      </c>
      <c r="J12" s="27" t="s">
        <v>16</v>
      </c>
      <c r="K12" s="28" t="s">
        <v>86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57.75" customHeight="1" x14ac:dyDescent="0.25">
      <c r="A13" s="60"/>
      <c r="B13" s="16" t="s">
        <v>75</v>
      </c>
      <c r="C13" s="37" t="s">
        <v>127</v>
      </c>
      <c r="D13" s="16" t="s">
        <v>87</v>
      </c>
      <c r="E13" s="19">
        <v>1</v>
      </c>
      <c r="F13" s="13"/>
      <c r="G13" s="13" t="s">
        <v>12</v>
      </c>
      <c r="H13" s="13" t="s">
        <v>12</v>
      </c>
      <c r="I13" s="13"/>
      <c r="J13" s="15" t="s">
        <v>16</v>
      </c>
      <c r="K13" s="28">
        <v>3600000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57.75" customHeight="1" x14ac:dyDescent="0.25">
      <c r="A14" s="60"/>
      <c r="B14" s="16" t="s">
        <v>128</v>
      </c>
      <c r="C14" s="37" t="s">
        <v>130</v>
      </c>
      <c r="D14" s="16" t="s">
        <v>129</v>
      </c>
      <c r="E14" s="19" t="s">
        <v>62</v>
      </c>
      <c r="F14" s="13"/>
      <c r="G14" s="13"/>
      <c r="H14" s="13"/>
      <c r="I14" s="13"/>
      <c r="J14" s="15" t="s">
        <v>17</v>
      </c>
      <c r="K14" s="28" t="s">
        <v>86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90" x14ac:dyDescent="0.25">
      <c r="A15" s="60"/>
      <c r="B15" s="7" t="s">
        <v>90</v>
      </c>
      <c r="C15" s="37" t="s">
        <v>131</v>
      </c>
      <c r="D15" s="7" t="s">
        <v>96</v>
      </c>
      <c r="E15" s="19">
        <v>1</v>
      </c>
      <c r="F15" s="13"/>
      <c r="G15" s="13" t="s">
        <v>12</v>
      </c>
      <c r="H15" s="13" t="s">
        <v>12</v>
      </c>
      <c r="I15" s="13" t="s">
        <v>12</v>
      </c>
      <c r="J15" s="15" t="s">
        <v>17</v>
      </c>
      <c r="K15" s="28" t="s">
        <v>86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9.75" customHeight="1" x14ac:dyDescent="0.25">
      <c r="A16" s="65"/>
      <c r="B16" s="24" t="s">
        <v>97</v>
      </c>
      <c r="C16" s="36" t="s">
        <v>132</v>
      </c>
      <c r="D16" s="24" t="s">
        <v>91</v>
      </c>
      <c r="E16" s="26" t="s">
        <v>62</v>
      </c>
      <c r="F16" s="26"/>
      <c r="G16" s="26"/>
      <c r="H16" s="26"/>
      <c r="I16" s="26"/>
      <c r="J16" s="27" t="s">
        <v>137</v>
      </c>
      <c r="K16" s="28"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6.25" customHeight="1" x14ac:dyDescent="0.25">
      <c r="A17" s="61" t="s">
        <v>107</v>
      </c>
      <c r="B17" s="7" t="s">
        <v>18</v>
      </c>
      <c r="C17" s="37" t="s">
        <v>133</v>
      </c>
      <c r="D17" s="7" t="s">
        <v>19</v>
      </c>
      <c r="E17" s="13" t="s">
        <v>62</v>
      </c>
      <c r="F17" s="13" t="s">
        <v>12</v>
      </c>
      <c r="G17" s="13" t="s">
        <v>12</v>
      </c>
      <c r="H17" s="13" t="s">
        <v>12</v>
      </c>
      <c r="I17" s="13" t="s">
        <v>12</v>
      </c>
      <c r="J17" s="27" t="s">
        <v>137</v>
      </c>
      <c r="K17" s="28">
        <v>1827741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91.5" customHeight="1" x14ac:dyDescent="0.25">
      <c r="A18" s="62"/>
      <c r="B18" s="38" t="s">
        <v>20</v>
      </c>
      <c r="C18" s="39" t="s">
        <v>134</v>
      </c>
      <c r="D18" s="38" t="s">
        <v>21</v>
      </c>
      <c r="E18" s="40">
        <v>2</v>
      </c>
      <c r="F18" s="40"/>
      <c r="G18" s="40"/>
      <c r="H18" s="40"/>
      <c r="I18" s="40" t="s">
        <v>12</v>
      </c>
      <c r="J18" s="27" t="s">
        <v>137</v>
      </c>
      <c r="K18" s="41"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91.5" customHeight="1" x14ac:dyDescent="0.25">
      <c r="A19" s="63"/>
      <c r="B19" s="42" t="s">
        <v>135</v>
      </c>
      <c r="C19" s="43" t="s">
        <v>136</v>
      </c>
      <c r="D19" s="44" t="s">
        <v>62</v>
      </c>
      <c r="E19" s="44" t="s">
        <v>62</v>
      </c>
      <c r="F19" s="44"/>
      <c r="G19" s="44"/>
      <c r="H19" s="44"/>
      <c r="I19" s="44"/>
      <c r="J19" s="27" t="s">
        <v>137</v>
      </c>
      <c r="K19" s="45" t="s">
        <v>86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39.75" customHeight="1" x14ac:dyDescent="0.25">
      <c r="A20" s="9"/>
      <c r="B20" s="10"/>
      <c r="C20" s="35"/>
      <c r="D20" s="10"/>
      <c r="E20" s="20"/>
      <c r="F20" s="20"/>
      <c r="G20" s="20"/>
      <c r="H20" s="20"/>
      <c r="I20" s="2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75" customHeight="1" x14ac:dyDescent="0.2">
      <c r="A21" s="55" t="s">
        <v>22</v>
      </c>
      <c r="B21" s="56"/>
      <c r="C21" s="57"/>
      <c r="D21" s="56"/>
      <c r="E21" s="56"/>
      <c r="F21" s="56"/>
      <c r="G21" s="56"/>
      <c r="H21" s="56"/>
      <c r="I21" s="56"/>
      <c r="J21" s="57"/>
      <c r="K21" s="11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29" t="s">
        <v>157</v>
      </c>
      <c r="B22" s="6" t="s">
        <v>2</v>
      </c>
      <c r="C22" s="6" t="s">
        <v>158</v>
      </c>
      <c r="D22" s="6" t="s">
        <v>3</v>
      </c>
      <c r="E22" s="6" t="s">
        <v>4</v>
      </c>
      <c r="F22" s="6" t="s">
        <v>5</v>
      </c>
      <c r="G22" s="6" t="s">
        <v>6</v>
      </c>
      <c r="H22" s="6" t="s">
        <v>7</v>
      </c>
      <c r="I22" s="6" t="s">
        <v>8</v>
      </c>
      <c r="J22" s="6" t="s">
        <v>23</v>
      </c>
      <c r="K22" s="6" t="s">
        <v>10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1.25" x14ac:dyDescent="0.25">
      <c r="A23" s="66" t="s">
        <v>108</v>
      </c>
      <c r="B23" s="30" t="s">
        <v>24</v>
      </c>
      <c r="C23" s="46" t="s">
        <v>138</v>
      </c>
      <c r="D23" s="16" t="s">
        <v>25</v>
      </c>
      <c r="E23" s="19">
        <v>1</v>
      </c>
      <c r="F23" s="13" t="s">
        <v>12</v>
      </c>
      <c r="G23" s="13" t="s">
        <v>12</v>
      </c>
      <c r="H23" s="13" t="s">
        <v>12</v>
      </c>
      <c r="I23" s="13" t="s">
        <v>12</v>
      </c>
      <c r="J23" s="15" t="s">
        <v>26</v>
      </c>
      <c r="K23" s="8">
        <v>8000000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62.25" customHeight="1" x14ac:dyDescent="0.25">
      <c r="A24" s="67"/>
      <c r="B24" s="30" t="s">
        <v>27</v>
      </c>
      <c r="C24" s="46" t="s">
        <v>139</v>
      </c>
      <c r="D24" s="7" t="s">
        <v>28</v>
      </c>
      <c r="E24" s="13" t="s">
        <v>62</v>
      </c>
      <c r="F24" s="13"/>
      <c r="G24" s="13" t="s">
        <v>12</v>
      </c>
      <c r="H24" s="13"/>
      <c r="I24" s="13"/>
      <c r="J24" s="15" t="s">
        <v>13</v>
      </c>
      <c r="K24" s="8" t="s">
        <v>62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9.75" customHeight="1" x14ac:dyDescent="0.25">
      <c r="A25" s="1"/>
      <c r="B25" s="10"/>
      <c r="C25" s="35"/>
      <c r="D25" s="10"/>
      <c r="E25" s="20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 x14ac:dyDescent="0.2">
      <c r="A26" s="55" t="s">
        <v>29</v>
      </c>
      <c r="B26" s="56"/>
      <c r="C26" s="57"/>
      <c r="D26" s="56"/>
      <c r="E26" s="56"/>
      <c r="F26" s="56"/>
      <c r="G26" s="56"/>
      <c r="H26" s="56"/>
      <c r="I26" s="56"/>
      <c r="J26" s="57"/>
      <c r="K26" s="11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29" t="s">
        <v>118</v>
      </c>
      <c r="B27" s="14" t="s">
        <v>2</v>
      </c>
      <c r="C27" s="14" t="s">
        <v>158</v>
      </c>
      <c r="D27" s="6" t="s">
        <v>3</v>
      </c>
      <c r="E27" s="6" t="s">
        <v>4</v>
      </c>
      <c r="F27" s="6" t="s">
        <v>5</v>
      </c>
      <c r="G27" s="6" t="s">
        <v>6</v>
      </c>
      <c r="H27" s="6" t="s">
        <v>7</v>
      </c>
      <c r="I27" s="6" t="s">
        <v>8</v>
      </c>
      <c r="J27" s="6" t="s">
        <v>23</v>
      </c>
      <c r="K27" s="6" t="s">
        <v>10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23" customFormat="1" ht="51" customHeight="1" x14ac:dyDescent="0.25">
      <c r="A28" s="68" t="s">
        <v>109</v>
      </c>
      <c r="B28" s="30" t="s">
        <v>76</v>
      </c>
      <c r="C28" s="46" t="s">
        <v>140</v>
      </c>
      <c r="D28" s="16" t="s">
        <v>39</v>
      </c>
      <c r="E28" s="13">
        <v>32</v>
      </c>
      <c r="F28" s="13" t="s">
        <v>12</v>
      </c>
      <c r="G28" s="13" t="s">
        <v>12</v>
      </c>
      <c r="H28" s="13" t="s">
        <v>12</v>
      </c>
      <c r="I28" s="13" t="s">
        <v>12</v>
      </c>
      <c r="J28" s="15" t="s">
        <v>32</v>
      </c>
      <c r="K28" s="28">
        <v>103121</v>
      </c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60" customHeight="1" x14ac:dyDescent="0.25">
      <c r="A29" s="68"/>
      <c r="B29" s="30" t="s">
        <v>30</v>
      </c>
      <c r="C29" s="46" t="s">
        <v>141</v>
      </c>
      <c r="D29" s="7" t="s">
        <v>31</v>
      </c>
      <c r="E29" s="13">
        <v>112</v>
      </c>
      <c r="F29" s="13"/>
      <c r="G29" s="13"/>
      <c r="H29" s="13"/>
      <c r="I29" s="13" t="s">
        <v>12</v>
      </c>
      <c r="J29" s="15" t="s">
        <v>32</v>
      </c>
      <c r="K29" s="28">
        <v>50000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90" x14ac:dyDescent="0.25">
      <c r="A30" s="68" t="s">
        <v>110</v>
      </c>
      <c r="B30" s="30" t="s">
        <v>33</v>
      </c>
      <c r="C30" s="46" t="s">
        <v>161</v>
      </c>
      <c r="D30" s="7" t="s">
        <v>92</v>
      </c>
      <c r="E30" s="13">
        <v>30</v>
      </c>
      <c r="F30" s="13" t="s">
        <v>12</v>
      </c>
      <c r="G30" s="13" t="s">
        <v>12</v>
      </c>
      <c r="H30" s="13" t="s">
        <v>12</v>
      </c>
      <c r="I30" s="13" t="s">
        <v>12</v>
      </c>
      <c r="J30" s="15" t="s">
        <v>34</v>
      </c>
      <c r="K30" s="47">
        <f>743940+3500000</f>
        <v>4243940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6.5" customHeight="1" x14ac:dyDescent="0.25">
      <c r="A31" s="67"/>
      <c r="B31" s="30" t="s">
        <v>35</v>
      </c>
      <c r="C31" s="46" t="s">
        <v>162</v>
      </c>
      <c r="D31" s="7" t="s">
        <v>93</v>
      </c>
      <c r="E31" s="13">
        <v>63</v>
      </c>
      <c r="F31" s="13" t="s">
        <v>12</v>
      </c>
      <c r="G31" s="13" t="s">
        <v>12</v>
      </c>
      <c r="H31" s="13" t="s">
        <v>12</v>
      </c>
      <c r="I31" s="13" t="s">
        <v>12</v>
      </c>
      <c r="J31" s="15" t="s">
        <v>34</v>
      </c>
      <c r="K31" s="48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9.75" customHeight="1" x14ac:dyDescent="0.25">
      <c r="A32" s="67"/>
      <c r="B32" s="30" t="s">
        <v>94</v>
      </c>
      <c r="C32" s="46" t="s">
        <v>142</v>
      </c>
      <c r="D32" s="7" t="s">
        <v>95</v>
      </c>
      <c r="E32" s="13" t="s">
        <v>62</v>
      </c>
      <c r="F32" s="13" t="s">
        <v>12</v>
      </c>
      <c r="G32" s="13" t="s">
        <v>12</v>
      </c>
      <c r="H32" s="13" t="s">
        <v>12</v>
      </c>
      <c r="I32" s="13" t="s">
        <v>12</v>
      </c>
      <c r="J32" s="15" t="s">
        <v>34</v>
      </c>
      <c r="K32" s="8"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6.75" customHeight="1" x14ac:dyDescent="0.25">
      <c r="A33" s="1"/>
      <c r="B33" s="10"/>
      <c r="C33" s="35"/>
      <c r="D33" s="10"/>
      <c r="E33" s="20"/>
      <c r="F33" s="20"/>
      <c r="G33" s="20"/>
      <c r="H33" s="20"/>
      <c r="I33" s="2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75" customHeight="1" x14ac:dyDescent="0.25">
      <c r="A34" s="55" t="s">
        <v>36</v>
      </c>
      <c r="B34" s="56"/>
      <c r="C34" s="57"/>
      <c r="D34" s="56"/>
      <c r="E34" s="56"/>
      <c r="F34" s="56"/>
      <c r="G34" s="56"/>
      <c r="H34" s="56"/>
      <c r="I34" s="56"/>
      <c r="J34" s="57"/>
      <c r="K34" s="1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29" t="s">
        <v>119</v>
      </c>
      <c r="B35" s="14" t="s">
        <v>37</v>
      </c>
      <c r="C35" s="14" t="s">
        <v>159</v>
      </c>
      <c r="D35" s="6" t="s">
        <v>3</v>
      </c>
      <c r="E35" s="6" t="s">
        <v>4</v>
      </c>
      <c r="F35" s="6" t="s">
        <v>5</v>
      </c>
      <c r="G35" s="6" t="s">
        <v>6</v>
      </c>
      <c r="H35" s="6" t="s">
        <v>7</v>
      </c>
      <c r="I35" s="6" t="s">
        <v>8</v>
      </c>
      <c r="J35" s="6" t="s">
        <v>23</v>
      </c>
      <c r="K35" s="6" t="s">
        <v>10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0" x14ac:dyDescent="0.25">
      <c r="A36" s="68" t="s">
        <v>111</v>
      </c>
      <c r="B36" s="30" t="s">
        <v>38</v>
      </c>
      <c r="C36" s="46" t="s">
        <v>143</v>
      </c>
      <c r="D36" s="7" t="s">
        <v>39</v>
      </c>
      <c r="E36" s="13">
        <v>112</v>
      </c>
      <c r="F36" s="13" t="s">
        <v>12</v>
      </c>
      <c r="G36" s="13" t="s">
        <v>12</v>
      </c>
      <c r="H36" s="13" t="s">
        <v>12</v>
      </c>
      <c r="I36" s="13" t="s">
        <v>12</v>
      </c>
      <c r="J36" s="15" t="s">
        <v>40</v>
      </c>
      <c r="K36" s="28">
        <v>406668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61.5" customHeight="1" x14ac:dyDescent="0.25">
      <c r="A37" s="67"/>
      <c r="B37" s="30" t="s">
        <v>42</v>
      </c>
      <c r="C37" s="46" t="s">
        <v>144</v>
      </c>
      <c r="D37" s="16" t="s">
        <v>43</v>
      </c>
      <c r="E37" s="13">
        <v>3</v>
      </c>
      <c r="F37" s="13"/>
      <c r="G37" s="13"/>
      <c r="H37" s="13"/>
      <c r="I37" s="13" t="s">
        <v>12</v>
      </c>
      <c r="J37" s="15" t="s">
        <v>44</v>
      </c>
      <c r="K37" s="28">
        <v>690001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57.75" customHeight="1" x14ac:dyDescent="0.25">
      <c r="A38" s="68" t="s">
        <v>112</v>
      </c>
      <c r="B38" s="30" t="s">
        <v>104</v>
      </c>
      <c r="C38" s="46" t="s">
        <v>145</v>
      </c>
      <c r="D38" s="7" t="s">
        <v>123</v>
      </c>
      <c r="E38" s="13" t="s">
        <v>62</v>
      </c>
      <c r="F38" s="13" t="s">
        <v>12</v>
      </c>
      <c r="G38" s="13" t="s">
        <v>12</v>
      </c>
      <c r="H38" s="13" t="s">
        <v>12</v>
      </c>
      <c r="I38" s="13" t="s">
        <v>12</v>
      </c>
      <c r="J38" s="15" t="s">
        <v>41</v>
      </c>
      <c r="K38" s="28">
        <v>9065487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7.5" x14ac:dyDescent="0.25">
      <c r="A39" s="67"/>
      <c r="B39" s="30" t="s">
        <v>121</v>
      </c>
      <c r="C39" s="46" t="s">
        <v>146</v>
      </c>
      <c r="D39" s="7" t="s">
        <v>122</v>
      </c>
      <c r="E39" s="13" t="s">
        <v>62</v>
      </c>
      <c r="F39" s="13"/>
      <c r="G39" s="13" t="s">
        <v>12</v>
      </c>
      <c r="H39" s="13"/>
      <c r="I39" s="13"/>
      <c r="J39" s="15" t="s">
        <v>41</v>
      </c>
      <c r="K39" s="28"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57" customHeight="1" x14ac:dyDescent="0.25">
      <c r="A40" s="67"/>
      <c r="B40" s="30" t="s">
        <v>45</v>
      </c>
      <c r="C40" s="46" t="s">
        <v>147</v>
      </c>
      <c r="D40" s="7" t="s">
        <v>124</v>
      </c>
      <c r="E40" s="13">
        <v>1</v>
      </c>
      <c r="F40" s="13"/>
      <c r="G40" s="13" t="s">
        <v>12</v>
      </c>
      <c r="H40" s="13"/>
      <c r="I40" s="13"/>
      <c r="J40" s="15" t="s">
        <v>41</v>
      </c>
      <c r="K40" s="8"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5.75" customHeight="1" x14ac:dyDescent="0.25">
      <c r="A41" s="31" t="s">
        <v>113</v>
      </c>
      <c r="B41" s="30" t="s">
        <v>46</v>
      </c>
      <c r="C41" s="46" t="s">
        <v>148</v>
      </c>
      <c r="D41" s="7" t="s">
        <v>47</v>
      </c>
      <c r="E41" s="13">
        <v>39</v>
      </c>
      <c r="F41" s="13" t="s">
        <v>12</v>
      </c>
      <c r="G41" s="13" t="s">
        <v>12</v>
      </c>
      <c r="H41" s="13" t="s">
        <v>12</v>
      </c>
      <c r="I41" s="13" t="s">
        <v>12</v>
      </c>
      <c r="J41" s="15" t="s">
        <v>48</v>
      </c>
      <c r="K41" s="8"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94.5" customHeight="1" x14ac:dyDescent="0.25">
      <c r="A42" s="31" t="s">
        <v>114</v>
      </c>
      <c r="B42" s="30" t="s">
        <v>49</v>
      </c>
      <c r="C42" s="46" t="s">
        <v>149</v>
      </c>
      <c r="D42" s="7" t="s">
        <v>150</v>
      </c>
      <c r="E42" s="13">
        <v>7</v>
      </c>
      <c r="F42" s="13"/>
      <c r="G42" s="13"/>
      <c r="H42" s="13" t="s">
        <v>12</v>
      </c>
      <c r="I42" s="13" t="s">
        <v>12</v>
      </c>
      <c r="J42" s="15" t="s">
        <v>73</v>
      </c>
      <c r="K42" s="28">
        <v>20165000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9.75" customHeight="1" x14ac:dyDescent="0.25">
      <c r="A43" s="1"/>
      <c r="B43" s="10"/>
      <c r="C43" s="35"/>
      <c r="D43" s="10"/>
      <c r="E43" s="20"/>
      <c r="F43" s="20"/>
      <c r="G43" s="20"/>
      <c r="H43" s="20"/>
      <c r="I43" s="2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.75" customHeight="1" x14ac:dyDescent="0.25">
      <c r="A44" s="55" t="s">
        <v>50</v>
      </c>
      <c r="B44" s="56"/>
      <c r="C44" s="57"/>
      <c r="D44" s="56"/>
      <c r="E44" s="56"/>
      <c r="F44" s="56"/>
      <c r="G44" s="56"/>
      <c r="H44" s="56"/>
      <c r="I44" s="56"/>
      <c r="J44" s="57"/>
      <c r="K44" s="1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7" t="s">
        <v>118</v>
      </c>
      <c r="B45" s="18" t="s">
        <v>37</v>
      </c>
      <c r="C45" s="18"/>
      <c r="D45" s="6" t="s">
        <v>3</v>
      </c>
      <c r="E45" s="6" t="s">
        <v>4</v>
      </c>
      <c r="F45" s="6" t="s">
        <v>5</v>
      </c>
      <c r="G45" s="6" t="s">
        <v>6</v>
      </c>
      <c r="H45" s="6" t="s">
        <v>7</v>
      </c>
      <c r="I45" s="6" t="s">
        <v>8</v>
      </c>
      <c r="J45" s="6" t="s">
        <v>23</v>
      </c>
      <c r="K45" s="6" t="s">
        <v>10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91.5" customHeight="1" x14ac:dyDescent="0.25">
      <c r="A46" s="59" t="s">
        <v>51</v>
      </c>
      <c r="B46" s="7" t="s">
        <v>52</v>
      </c>
      <c r="C46" s="37" t="s">
        <v>151</v>
      </c>
      <c r="D46" s="7" t="s">
        <v>53</v>
      </c>
      <c r="E46" s="19">
        <v>0.8</v>
      </c>
      <c r="F46" s="13"/>
      <c r="G46" s="13" t="s">
        <v>12</v>
      </c>
      <c r="H46" s="13" t="s">
        <v>12</v>
      </c>
      <c r="I46" s="13" t="s">
        <v>12</v>
      </c>
      <c r="J46" s="15" t="s">
        <v>54</v>
      </c>
      <c r="K46" s="28">
        <v>1500000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42" customHeight="1" x14ac:dyDescent="0.25">
      <c r="A47" s="64"/>
      <c r="B47" s="16" t="s">
        <v>78</v>
      </c>
      <c r="C47" s="37" t="s">
        <v>152</v>
      </c>
      <c r="D47" s="16" t="s">
        <v>99</v>
      </c>
      <c r="E47" s="19">
        <v>1</v>
      </c>
      <c r="F47" s="13" t="s">
        <v>12</v>
      </c>
      <c r="G47" s="13" t="s">
        <v>12</v>
      </c>
      <c r="H47" s="13" t="s">
        <v>12</v>
      </c>
      <c r="I47" s="13" t="s">
        <v>12</v>
      </c>
      <c r="J47" s="15"/>
      <c r="K47" s="28">
        <v>69356534</v>
      </c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38.25" x14ac:dyDescent="0.25">
      <c r="A48" s="64"/>
      <c r="B48" s="16" t="s">
        <v>79</v>
      </c>
      <c r="C48" s="37"/>
      <c r="D48" s="16" t="s">
        <v>98</v>
      </c>
      <c r="E48" s="19">
        <v>1</v>
      </c>
      <c r="F48" s="13" t="s">
        <v>12</v>
      </c>
      <c r="G48" s="13" t="s">
        <v>12</v>
      </c>
      <c r="H48" s="13" t="s">
        <v>12</v>
      </c>
      <c r="I48" s="13" t="s">
        <v>12</v>
      </c>
      <c r="J48" s="15" t="s">
        <v>57</v>
      </c>
      <c r="K48" s="28">
        <v>5684695</v>
      </c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67.5" x14ac:dyDescent="0.25">
      <c r="A49" s="60"/>
      <c r="B49" s="7" t="s">
        <v>55</v>
      </c>
      <c r="C49" s="37" t="s">
        <v>153</v>
      </c>
      <c r="D49" s="16" t="s">
        <v>56</v>
      </c>
      <c r="E49" s="19">
        <v>1</v>
      </c>
      <c r="F49" s="13" t="s">
        <v>12</v>
      </c>
      <c r="G49" s="13" t="s">
        <v>12</v>
      </c>
      <c r="H49" s="13" t="s">
        <v>12</v>
      </c>
      <c r="I49" s="13" t="s">
        <v>12</v>
      </c>
      <c r="J49" s="15" t="s">
        <v>57</v>
      </c>
      <c r="K49" s="28"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5" x14ac:dyDescent="0.25">
      <c r="A50" s="60"/>
      <c r="B50" s="7" t="s">
        <v>58</v>
      </c>
      <c r="C50" s="37" t="s">
        <v>160</v>
      </c>
      <c r="D50" s="16" t="s">
        <v>59</v>
      </c>
      <c r="E50" s="19">
        <v>1</v>
      </c>
      <c r="F50" s="13" t="s">
        <v>12</v>
      </c>
      <c r="G50" s="13" t="s">
        <v>12</v>
      </c>
      <c r="H50" s="13" t="s">
        <v>12</v>
      </c>
      <c r="I50" s="13" t="s">
        <v>12</v>
      </c>
      <c r="J50" s="15" t="s">
        <v>54</v>
      </c>
      <c r="K50" s="28">
        <v>1364000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40.5" customHeight="1" x14ac:dyDescent="0.25">
      <c r="A51" s="60"/>
      <c r="B51" s="16" t="s">
        <v>80</v>
      </c>
      <c r="C51" s="37"/>
      <c r="D51" s="16" t="s">
        <v>100</v>
      </c>
      <c r="E51" s="19">
        <v>1</v>
      </c>
      <c r="F51" s="13" t="s">
        <v>12</v>
      </c>
      <c r="G51" s="13" t="s">
        <v>12</v>
      </c>
      <c r="H51" s="13" t="s">
        <v>12</v>
      </c>
      <c r="I51" s="13" t="s">
        <v>12</v>
      </c>
      <c r="J51" s="15" t="s">
        <v>57</v>
      </c>
      <c r="K51" s="28">
        <v>1227039</v>
      </c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40.5" customHeight="1" x14ac:dyDescent="0.25">
      <c r="A52" s="60"/>
      <c r="B52" s="16" t="s">
        <v>81</v>
      </c>
      <c r="C52" s="37"/>
      <c r="D52" s="16" t="s">
        <v>100</v>
      </c>
      <c r="E52" s="19" t="s">
        <v>62</v>
      </c>
      <c r="F52" s="13"/>
      <c r="G52" s="13" t="s">
        <v>12</v>
      </c>
      <c r="H52" s="13" t="s">
        <v>12</v>
      </c>
      <c r="I52" s="13" t="s">
        <v>12</v>
      </c>
      <c r="J52" s="15" t="s">
        <v>57</v>
      </c>
      <c r="K52" s="28">
        <v>10684755</v>
      </c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40.5" customHeight="1" x14ac:dyDescent="0.25">
      <c r="A53" s="60"/>
      <c r="B53" s="7" t="s">
        <v>120</v>
      </c>
      <c r="C53" s="37"/>
      <c r="D53" s="16" t="s">
        <v>60</v>
      </c>
      <c r="E53" s="19">
        <v>1</v>
      </c>
      <c r="F53" s="13" t="s">
        <v>12</v>
      </c>
      <c r="G53" s="13" t="s">
        <v>12</v>
      </c>
      <c r="H53" s="13" t="s">
        <v>12</v>
      </c>
      <c r="I53" s="13" t="s">
        <v>12</v>
      </c>
      <c r="J53" s="15" t="s">
        <v>61</v>
      </c>
      <c r="K53" s="28">
        <v>1151750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0.5" customHeight="1" x14ac:dyDescent="0.25">
      <c r="A54" s="60"/>
      <c r="B54" s="16" t="s">
        <v>77</v>
      </c>
      <c r="C54" s="37"/>
      <c r="D54" s="16" t="s">
        <v>101</v>
      </c>
      <c r="E54" s="19"/>
      <c r="F54" s="13"/>
      <c r="G54" s="13"/>
      <c r="H54" s="13"/>
      <c r="I54" s="13"/>
      <c r="J54" s="15" t="s">
        <v>102</v>
      </c>
      <c r="K54" s="28">
        <v>10000</v>
      </c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54" customHeight="1" x14ac:dyDescent="0.25">
      <c r="A55" s="32" t="s">
        <v>115</v>
      </c>
      <c r="B55" s="7" t="s">
        <v>63</v>
      </c>
      <c r="C55" s="37"/>
      <c r="D55" s="16" t="s">
        <v>64</v>
      </c>
      <c r="E55" s="13" t="s">
        <v>62</v>
      </c>
      <c r="F55" s="13"/>
      <c r="G55" s="13"/>
      <c r="H55" s="13" t="s">
        <v>12</v>
      </c>
      <c r="I55" s="13" t="s">
        <v>12</v>
      </c>
      <c r="J55" s="15" t="s">
        <v>65</v>
      </c>
      <c r="K55" s="28">
        <v>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54" customHeight="1" x14ac:dyDescent="0.25">
      <c r="A56" s="59" t="s">
        <v>116</v>
      </c>
      <c r="B56" s="7" t="s">
        <v>66</v>
      </c>
      <c r="C56" s="37" t="s">
        <v>154</v>
      </c>
      <c r="D56" s="7" t="s">
        <v>67</v>
      </c>
      <c r="E56" s="19">
        <v>1</v>
      </c>
      <c r="F56" s="13" t="s">
        <v>12</v>
      </c>
      <c r="G56" s="13" t="s">
        <v>12</v>
      </c>
      <c r="H56" s="13" t="s">
        <v>12</v>
      </c>
      <c r="I56" s="13" t="s">
        <v>12</v>
      </c>
      <c r="J56" s="15" t="s">
        <v>68</v>
      </c>
      <c r="K56" s="28">
        <v>500000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54" customHeight="1" x14ac:dyDescent="0.25">
      <c r="A57" s="60"/>
      <c r="B57" s="7" t="s">
        <v>69</v>
      </c>
      <c r="C57" s="37" t="s">
        <v>155</v>
      </c>
      <c r="D57" s="7" t="s">
        <v>70</v>
      </c>
      <c r="E57" s="13">
        <v>7</v>
      </c>
      <c r="F57" s="13"/>
      <c r="G57" s="13"/>
      <c r="H57" s="13" t="s">
        <v>12</v>
      </c>
      <c r="I57" s="13" t="s">
        <v>12</v>
      </c>
      <c r="J57" s="15" t="s">
        <v>68</v>
      </c>
      <c r="K57" s="28">
        <v>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78.75" x14ac:dyDescent="0.25">
      <c r="A58" s="60"/>
      <c r="B58" s="7" t="s">
        <v>71</v>
      </c>
      <c r="C58" s="37" t="s">
        <v>156</v>
      </c>
      <c r="D58" s="7" t="s">
        <v>103</v>
      </c>
      <c r="E58" s="19">
        <v>1</v>
      </c>
      <c r="F58" s="13" t="s">
        <v>12</v>
      </c>
      <c r="G58" s="13" t="s">
        <v>12</v>
      </c>
      <c r="H58" s="13" t="s">
        <v>12</v>
      </c>
      <c r="I58" s="13" t="s">
        <v>12</v>
      </c>
      <c r="J58" s="15" t="s">
        <v>68</v>
      </c>
      <c r="K58" s="28">
        <v>120000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7.5" customHeight="1" x14ac:dyDescent="0.25">
      <c r="A59" s="33" t="s">
        <v>117</v>
      </c>
      <c r="B59" s="7" t="s">
        <v>82</v>
      </c>
      <c r="C59" s="37" t="s">
        <v>163</v>
      </c>
      <c r="D59" s="7" t="s">
        <v>72</v>
      </c>
      <c r="E59" s="19">
        <v>1</v>
      </c>
      <c r="F59" s="13" t="s">
        <v>12</v>
      </c>
      <c r="G59" s="13" t="s">
        <v>12</v>
      </c>
      <c r="H59" s="13" t="s">
        <v>12</v>
      </c>
      <c r="I59" s="13" t="s">
        <v>12</v>
      </c>
      <c r="J59" s="15" t="s">
        <v>26</v>
      </c>
      <c r="K59" s="28">
        <v>100000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22"/>
      <c r="D60" s="1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22"/>
      <c r="D61" s="1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22"/>
      <c r="D62" s="1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22"/>
      <c r="D63" s="1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22"/>
      <c r="D64" s="1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22"/>
      <c r="D65" s="1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22"/>
      <c r="D66" s="1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22"/>
      <c r="D67" s="1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22"/>
      <c r="D68" s="1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22"/>
      <c r="D69" s="1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22"/>
      <c r="D70" s="1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22"/>
      <c r="D71" s="1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22"/>
      <c r="D72" s="1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22"/>
      <c r="D73" s="1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22"/>
      <c r="D74" s="1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22"/>
      <c r="D75" s="1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22"/>
      <c r="D76" s="1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22"/>
      <c r="D77" s="1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22"/>
      <c r="D78" s="1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22"/>
      <c r="D79" s="1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22"/>
      <c r="D80" s="1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22"/>
      <c r="D81" s="1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22"/>
      <c r="D82" s="1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22"/>
      <c r="D83" s="1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22"/>
      <c r="D84" s="1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22"/>
      <c r="D85" s="1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22"/>
      <c r="D86" s="1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22"/>
      <c r="D87" s="1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22"/>
      <c r="D88" s="1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22"/>
      <c r="D89" s="1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22"/>
      <c r="D90" s="1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22"/>
      <c r="D91" s="1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22"/>
      <c r="D92" s="1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22"/>
      <c r="D93" s="1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22"/>
      <c r="D94" s="1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22"/>
      <c r="D95" s="1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22"/>
      <c r="D96" s="1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22"/>
      <c r="D97" s="1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22"/>
      <c r="D98" s="1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22"/>
      <c r="D99" s="1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22"/>
      <c r="D100" s="1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22"/>
      <c r="D101" s="1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22"/>
      <c r="D102" s="1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22"/>
      <c r="D103" s="1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22"/>
      <c r="D104" s="1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22"/>
      <c r="D105" s="1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22"/>
      <c r="D106" s="1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22"/>
      <c r="D107" s="1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22"/>
      <c r="D108" s="1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22"/>
      <c r="D109" s="1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22"/>
      <c r="D110" s="1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22"/>
      <c r="D111" s="1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22"/>
      <c r="D112" s="1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22"/>
      <c r="D113" s="1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22"/>
      <c r="D114" s="1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22"/>
      <c r="D115" s="1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22"/>
      <c r="D116" s="1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22"/>
      <c r="D117" s="1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22"/>
      <c r="D118" s="1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22"/>
      <c r="D119" s="1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22"/>
      <c r="D120" s="1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22"/>
      <c r="D121" s="1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22"/>
      <c r="D122" s="1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22"/>
      <c r="D123" s="1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22"/>
      <c r="D124" s="1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22"/>
      <c r="D125" s="1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22"/>
      <c r="D126" s="1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22"/>
      <c r="D127" s="1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22"/>
      <c r="D128" s="1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22"/>
      <c r="D129" s="1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22"/>
      <c r="D130" s="1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22"/>
      <c r="D131" s="1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22"/>
      <c r="D132" s="1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22"/>
      <c r="D133" s="1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22"/>
      <c r="D134" s="1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22"/>
      <c r="D135" s="1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22"/>
      <c r="D136" s="1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22"/>
      <c r="D137" s="1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22"/>
      <c r="D138" s="1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22"/>
      <c r="D139" s="1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22"/>
      <c r="D140" s="1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22"/>
      <c r="D141" s="1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22"/>
      <c r="D142" s="1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22"/>
      <c r="D143" s="1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22"/>
      <c r="D144" s="1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22"/>
      <c r="D145" s="1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22"/>
      <c r="D146" s="1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22"/>
      <c r="D147" s="1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22"/>
      <c r="D148" s="1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22"/>
      <c r="D149" s="1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22"/>
      <c r="D150" s="1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22"/>
      <c r="D151" s="1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22"/>
      <c r="D152" s="1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22"/>
      <c r="D153" s="1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22"/>
      <c r="D154" s="1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22"/>
      <c r="D155" s="1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22"/>
      <c r="D156" s="1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22"/>
      <c r="D157" s="1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22"/>
      <c r="D158" s="1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22"/>
      <c r="D159" s="1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22"/>
      <c r="D160" s="1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22"/>
      <c r="D161" s="1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22"/>
      <c r="D162" s="1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22"/>
      <c r="D163" s="1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22"/>
      <c r="D164" s="1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22"/>
      <c r="D165" s="1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22"/>
      <c r="D166" s="1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22"/>
      <c r="D167" s="1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22"/>
      <c r="D168" s="1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22"/>
      <c r="D169" s="1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22"/>
      <c r="D170" s="1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22"/>
      <c r="D171" s="1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22"/>
      <c r="D172" s="1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22"/>
      <c r="D173" s="1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22"/>
      <c r="D174" s="1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22"/>
      <c r="D175" s="1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22"/>
      <c r="D176" s="1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22"/>
      <c r="D177" s="1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22"/>
      <c r="D178" s="1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22"/>
      <c r="D179" s="1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22"/>
      <c r="D180" s="1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22"/>
      <c r="D181" s="1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22"/>
      <c r="D182" s="1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22"/>
      <c r="D183" s="1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22"/>
      <c r="D184" s="1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22"/>
      <c r="D185" s="1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22"/>
      <c r="D186" s="1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22"/>
      <c r="D187" s="1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22"/>
      <c r="D188" s="1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22"/>
      <c r="D189" s="1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22"/>
      <c r="D190" s="1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22"/>
      <c r="D191" s="1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22"/>
      <c r="D192" s="1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22"/>
      <c r="D193" s="1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22"/>
      <c r="D194" s="1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22"/>
      <c r="D195" s="1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22"/>
      <c r="D196" s="1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22"/>
      <c r="D197" s="1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22"/>
      <c r="D198" s="1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22"/>
      <c r="D199" s="1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22"/>
      <c r="D200" s="1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22"/>
      <c r="D201" s="1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22"/>
      <c r="D202" s="1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22"/>
      <c r="D203" s="1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22"/>
      <c r="D204" s="1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22"/>
      <c r="D205" s="1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22"/>
      <c r="D206" s="1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22"/>
      <c r="D207" s="1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22"/>
      <c r="D208" s="1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22"/>
      <c r="D209" s="1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22"/>
      <c r="D210" s="1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22"/>
      <c r="D211" s="1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22"/>
      <c r="D212" s="1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22"/>
      <c r="D213" s="1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22"/>
      <c r="D214" s="1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22"/>
      <c r="D215" s="1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22"/>
      <c r="D216" s="1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22"/>
      <c r="D217" s="1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22"/>
      <c r="D218" s="1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22"/>
      <c r="D219" s="1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22"/>
      <c r="D220" s="1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22"/>
      <c r="D221" s="1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22"/>
      <c r="D222" s="1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22"/>
      <c r="D223" s="1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22"/>
      <c r="D224" s="1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22"/>
      <c r="D225" s="1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22"/>
      <c r="D226" s="1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22"/>
      <c r="D227" s="1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22"/>
      <c r="D228" s="1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22"/>
      <c r="D229" s="1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22"/>
      <c r="D230" s="1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22"/>
      <c r="D231" s="1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22"/>
      <c r="D232" s="1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22"/>
      <c r="D233" s="1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22"/>
      <c r="D234" s="1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22"/>
      <c r="D235" s="1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22"/>
      <c r="D236" s="1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22"/>
      <c r="D237" s="1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22"/>
      <c r="D238" s="1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22"/>
      <c r="D239" s="1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22"/>
      <c r="D240" s="1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22"/>
      <c r="D241" s="1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22"/>
      <c r="D242" s="1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22"/>
      <c r="D243" s="1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22"/>
      <c r="D244" s="1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22"/>
      <c r="D245" s="1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22"/>
      <c r="D246" s="1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22"/>
      <c r="D247" s="1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22"/>
      <c r="D248" s="1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22"/>
      <c r="D249" s="1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22"/>
      <c r="D250" s="1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22"/>
      <c r="D251" s="1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22"/>
      <c r="D252" s="1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22"/>
      <c r="D253" s="1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22"/>
      <c r="D254" s="1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22"/>
      <c r="D255" s="1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22"/>
      <c r="D256" s="1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22"/>
      <c r="D257" s="1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22"/>
      <c r="D258" s="1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22"/>
      <c r="D259" s="1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22"/>
      <c r="D260" s="1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22"/>
      <c r="D261" s="1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22"/>
      <c r="D262" s="1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22"/>
      <c r="D263" s="1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22"/>
      <c r="D264" s="1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22"/>
      <c r="D265" s="1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22"/>
      <c r="D266" s="1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22"/>
      <c r="D267" s="1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22"/>
      <c r="D268" s="1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22"/>
      <c r="D269" s="1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22"/>
      <c r="D270" s="1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22"/>
      <c r="D271" s="1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22"/>
      <c r="D272" s="1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22"/>
      <c r="D273" s="1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22"/>
      <c r="D274" s="1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22"/>
      <c r="D275" s="1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22"/>
      <c r="D276" s="1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22"/>
      <c r="D277" s="1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22"/>
      <c r="D278" s="1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22"/>
      <c r="D279" s="1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22"/>
      <c r="D280" s="1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22"/>
      <c r="D281" s="1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22"/>
      <c r="D282" s="1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22"/>
      <c r="D283" s="1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22"/>
      <c r="D284" s="1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22"/>
      <c r="D285" s="1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22"/>
      <c r="D286" s="1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22"/>
      <c r="D287" s="1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22"/>
      <c r="D288" s="1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22"/>
      <c r="D289" s="1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22"/>
      <c r="D290" s="1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22"/>
      <c r="D291" s="1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22"/>
      <c r="D292" s="1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22"/>
      <c r="D293" s="1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22"/>
      <c r="D294" s="1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22"/>
      <c r="D295" s="1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22"/>
      <c r="D296" s="1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22"/>
      <c r="D297" s="1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22"/>
      <c r="D298" s="1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22"/>
      <c r="D299" s="1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22"/>
      <c r="D300" s="1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22"/>
      <c r="D301" s="1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22"/>
      <c r="D302" s="1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22"/>
      <c r="D303" s="1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22"/>
      <c r="D304" s="1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22"/>
      <c r="D305" s="1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22"/>
      <c r="D306" s="1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22"/>
      <c r="D307" s="1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22"/>
      <c r="D308" s="1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22"/>
      <c r="D309" s="1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22"/>
      <c r="D310" s="1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22"/>
      <c r="D311" s="1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22"/>
      <c r="D312" s="1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22"/>
      <c r="D313" s="1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22"/>
      <c r="D314" s="1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22"/>
      <c r="D315" s="1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22"/>
      <c r="D316" s="1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22"/>
      <c r="D317" s="1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22"/>
      <c r="D318" s="1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22"/>
      <c r="D319" s="1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22"/>
      <c r="D320" s="1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22"/>
      <c r="D321" s="1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22"/>
      <c r="D322" s="1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22"/>
      <c r="D323" s="1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22"/>
      <c r="D324" s="1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22"/>
      <c r="D325" s="1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22"/>
      <c r="D326" s="1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22"/>
      <c r="D327" s="1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22"/>
      <c r="D328" s="1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22"/>
      <c r="D329" s="1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22"/>
      <c r="D330" s="1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22"/>
      <c r="D331" s="1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22"/>
      <c r="D332" s="1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22"/>
      <c r="D333" s="1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22"/>
      <c r="D334" s="1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22"/>
      <c r="D335" s="1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22"/>
      <c r="D336" s="1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22"/>
      <c r="D337" s="1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22"/>
      <c r="D338" s="1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22"/>
      <c r="D339" s="1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22"/>
      <c r="D340" s="1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22"/>
      <c r="D341" s="1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22"/>
      <c r="D342" s="1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22"/>
      <c r="D343" s="1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22"/>
      <c r="D344" s="1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22"/>
      <c r="D345" s="1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22"/>
      <c r="D346" s="1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22"/>
      <c r="D347" s="1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22"/>
      <c r="D348" s="1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22"/>
      <c r="D349" s="1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22"/>
      <c r="D350" s="1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22"/>
      <c r="D351" s="1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22"/>
      <c r="D352" s="1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22"/>
      <c r="D353" s="1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22"/>
      <c r="D354" s="1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22"/>
      <c r="D355" s="1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22"/>
      <c r="D356" s="1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22"/>
      <c r="D357" s="1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22"/>
      <c r="D358" s="1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22"/>
      <c r="D359" s="1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22"/>
      <c r="D360" s="1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22"/>
      <c r="D361" s="1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22"/>
      <c r="D362" s="1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22"/>
      <c r="D363" s="1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22"/>
      <c r="D364" s="1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22"/>
      <c r="D365" s="1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22"/>
      <c r="D366" s="1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22"/>
      <c r="D367" s="1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22"/>
      <c r="D368" s="1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22"/>
      <c r="D369" s="1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22"/>
      <c r="D370" s="1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22"/>
      <c r="D371" s="1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22"/>
      <c r="D372" s="1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22"/>
      <c r="D373" s="1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22"/>
      <c r="D374" s="1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22"/>
      <c r="D375" s="1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22"/>
      <c r="D376" s="1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22"/>
      <c r="D377" s="1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22"/>
      <c r="D378" s="1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22"/>
      <c r="D379" s="1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22"/>
      <c r="D380" s="1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22"/>
      <c r="D381" s="1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22"/>
      <c r="D382" s="1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22"/>
      <c r="D383" s="1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22"/>
      <c r="D384" s="1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22"/>
      <c r="D385" s="1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22"/>
      <c r="D386" s="1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22"/>
      <c r="D387" s="1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22"/>
      <c r="D388" s="1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22"/>
      <c r="D389" s="1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22"/>
      <c r="D390" s="1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22"/>
      <c r="D391" s="1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22"/>
      <c r="D392" s="1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22"/>
      <c r="D393" s="1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22"/>
      <c r="D394" s="1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22"/>
      <c r="D395" s="1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22"/>
      <c r="D396" s="1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22"/>
      <c r="D397" s="1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22"/>
      <c r="D398" s="1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22"/>
      <c r="D399" s="1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22"/>
      <c r="D400" s="1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22"/>
      <c r="D401" s="1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22"/>
      <c r="D402" s="1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22"/>
      <c r="D403" s="1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22"/>
      <c r="D404" s="1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22"/>
      <c r="D405" s="1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22"/>
      <c r="D406" s="1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22"/>
      <c r="D407" s="1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22"/>
      <c r="D408" s="1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22"/>
      <c r="D409" s="1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22"/>
      <c r="D410" s="1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22"/>
      <c r="D411" s="1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22"/>
      <c r="D412" s="1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22"/>
      <c r="D413" s="1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22"/>
      <c r="D414" s="1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22"/>
      <c r="D415" s="1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22"/>
      <c r="D416" s="1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22"/>
      <c r="D417" s="1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22"/>
      <c r="D418" s="1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22"/>
      <c r="D419" s="1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22"/>
      <c r="D420" s="1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22"/>
      <c r="D421" s="1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22"/>
      <c r="D422" s="1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22"/>
      <c r="D423" s="1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22"/>
      <c r="D424" s="1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22"/>
      <c r="D425" s="1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22"/>
      <c r="D426" s="1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22"/>
      <c r="D427" s="1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22"/>
      <c r="D428" s="1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22"/>
      <c r="D429" s="1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22"/>
      <c r="D430" s="1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22"/>
      <c r="D431" s="1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22"/>
      <c r="D432" s="1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22"/>
      <c r="D433" s="1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22"/>
      <c r="D434" s="1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22"/>
      <c r="D435" s="1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22"/>
      <c r="D436" s="1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22"/>
      <c r="D437" s="1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22"/>
      <c r="D438" s="1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22"/>
      <c r="D439" s="1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22"/>
      <c r="D440" s="1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22"/>
      <c r="D441" s="1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22"/>
      <c r="D442" s="1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22"/>
      <c r="D443" s="1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22"/>
      <c r="D444" s="1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22"/>
      <c r="D445" s="1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22"/>
      <c r="D446" s="1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22"/>
      <c r="D447" s="1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22"/>
      <c r="D448" s="1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22"/>
      <c r="D449" s="1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22"/>
      <c r="D450" s="1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22"/>
      <c r="D451" s="1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22"/>
      <c r="D452" s="1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22"/>
      <c r="D453" s="1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22"/>
      <c r="D454" s="1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22"/>
      <c r="D455" s="1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22"/>
      <c r="D456" s="1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22"/>
      <c r="D457" s="1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22"/>
      <c r="D458" s="1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22"/>
      <c r="D459" s="1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22"/>
      <c r="D460" s="1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22"/>
      <c r="D461" s="1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22"/>
      <c r="D462" s="1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22"/>
      <c r="D463" s="1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22"/>
      <c r="D464" s="1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22"/>
      <c r="D465" s="1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22"/>
      <c r="D466" s="1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22"/>
      <c r="D467" s="1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22"/>
      <c r="D468" s="1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22"/>
      <c r="D469" s="1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22"/>
      <c r="D470" s="1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22"/>
      <c r="D471" s="1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22"/>
      <c r="D472" s="1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22"/>
      <c r="D473" s="1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22"/>
      <c r="D474" s="1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22"/>
      <c r="D475" s="1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22"/>
      <c r="D476" s="1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22"/>
      <c r="D477" s="1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22"/>
      <c r="D478" s="1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22"/>
      <c r="D479" s="1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22"/>
      <c r="D480" s="1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22"/>
      <c r="D481" s="1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22"/>
      <c r="D482" s="1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22"/>
      <c r="D483" s="1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22"/>
      <c r="D484" s="1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22"/>
      <c r="D485" s="1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22"/>
      <c r="D486" s="1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22"/>
      <c r="D487" s="1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22"/>
      <c r="D488" s="1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22"/>
      <c r="D489" s="1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22"/>
      <c r="D490" s="1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22"/>
      <c r="D491" s="1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22"/>
      <c r="D492" s="1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22"/>
      <c r="D493" s="1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22"/>
      <c r="D494" s="1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22"/>
      <c r="D495" s="1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22"/>
      <c r="D496" s="1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22"/>
      <c r="D497" s="1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22"/>
      <c r="D498" s="1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22"/>
      <c r="D499" s="1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22"/>
      <c r="D500" s="1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22"/>
      <c r="D501" s="1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22"/>
      <c r="D502" s="1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22"/>
      <c r="D503" s="1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22"/>
      <c r="D504" s="1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22"/>
      <c r="D505" s="1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22"/>
      <c r="D506" s="1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22"/>
      <c r="D507" s="1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22"/>
      <c r="D508" s="1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22"/>
      <c r="D509" s="1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22"/>
      <c r="D510" s="1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22"/>
      <c r="D511" s="1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22"/>
      <c r="D512" s="1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22"/>
      <c r="D513" s="1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22"/>
      <c r="D514" s="1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22"/>
      <c r="D515" s="1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22"/>
      <c r="D516" s="1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22"/>
      <c r="D517" s="1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22"/>
      <c r="D518" s="1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22"/>
      <c r="D519" s="1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22"/>
      <c r="D520" s="1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22"/>
      <c r="D521" s="1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22"/>
      <c r="D522" s="1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22"/>
      <c r="D523" s="1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22"/>
      <c r="D524" s="1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22"/>
      <c r="D525" s="1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22"/>
      <c r="D526" s="1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22"/>
      <c r="D527" s="1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22"/>
      <c r="D528" s="1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22"/>
      <c r="D529" s="1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22"/>
      <c r="D530" s="1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22"/>
      <c r="D531" s="1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22"/>
      <c r="D532" s="1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22"/>
      <c r="D533" s="1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22"/>
      <c r="D534" s="1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22"/>
      <c r="D535" s="1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22"/>
      <c r="D536" s="1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22"/>
      <c r="D537" s="1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22"/>
      <c r="D538" s="1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22"/>
      <c r="D539" s="1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22"/>
      <c r="D540" s="1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22"/>
      <c r="D541" s="1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22"/>
      <c r="D542" s="1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22"/>
      <c r="D543" s="1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22"/>
      <c r="D544" s="1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22"/>
      <c r="D545" s="1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22"/>
      <c r="D546" s="1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22"/>
      <c r="D547" s="1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22"/>
      <c r="D548" s="1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22"/>
      <c r="D549" s="1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22"/>
      <c r="D550" s="1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22"/>
      <c r="D551" s="1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22"/>
      <c r="D552" s="1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22"/>
      <c r="D553" s="1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22"/>
      <c r="D554" s="1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22"/>
      <c r="D555" s="1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22"/>
      <c r="D556" s="1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22"/>
      <c r="D557" s="1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22"/>
      <c r="D558" s="1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22"/>
      <c r="D559" s="1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22"/>
      <c r="D560" s="1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22"/>
      <c r="D561" s="1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22"/>
      <c r="D562" s="1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22"/>
      <c r="D563" s="1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22"/>
      <c r="D564" s="1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22"/>
      <c r="D565" s="1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22"/>
      <c r="D566" s="1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22"/>
      <c r="D567" s="1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22"/>
      <c r="D568" s="1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22"/>
      <c r="D569" s="1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22"/>
      <c r="D570" s="1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22"/>
      <c r="D571" s="1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22"/>
      <c r="D572" s="1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22"/>
      <c r="D573" s="1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22"/>
      <c r="D574" s="1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22"/>
      <c r="D575" s="1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22"/>
      <c r="D576" s="1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22"/>
      <c r="D577" s="1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22"/>
      <c r="D578" s="1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22"/>
      <c r="D579" s="1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22"/>
      <c r="D580" s="1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22"/>
      <c r="D581" s="1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22"/>
      <c r="D582" s="1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22"/>
      <c r="D583" s="1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22"/>
      <c r="D584" s="1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22"/>
      <c r="D585" s="1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22"/>
      <c r="D586" s="1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22"/>
      <c r="D587" s="1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22"/>
      <c r="D588" s="1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22"/>
      <c r="D589" s="1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22"/>
      <c r="D590" s="1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22"/>
      <c r="D591" s="1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22"/>
      <c r="D592" s="1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22"/>
      <c r="D593" s="1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22"/>
      <c r="D594" s="1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22"/>
      <c r="D595" s="1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22"/>
      <c r="D596" s="1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22"/>
      <c r="D597" s="1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22"/>
      <c r="D598" s="1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22"/>
      <c r="D599" s="1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22"/>
      <c r="D600" s="1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22"/>
      <c r="D601" s="1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22"/>
      <c r="D602" s="1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22"/>
      <c r="D603" s="1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22"/>
      <c r="D604" s="1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22"/>
      <c r="D605" s="1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22"/>
      <c r="D606" s="1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22"/>
      <c r="D607" s="1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22"/>
      <c r="D608" s="1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22"/>
      <c r="D609" s="1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22"/>
      <c r="D610" s="1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22"/>
      <c r="D611" s="1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22"/>
      <c r="D612" s="1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22"/>
      <c r="D613" s="1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22"/>
      <c r="D614" s="1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22"/>
      <c r="D615" s="1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22"/>
      <c r="D616" s="1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22"/>
      <c r="D617" s="1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22"/>
      <c r="D618" s="1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22"/>
      <c r="D619" s="1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22"/>
      <c r="D620" s="1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22"/>
      <c r="D621" s="1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22"/>
      <c r="D622" s="1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22"/>
      <c r="D623" s="1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22"/>
      <c r="D624" s="1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22"/>
      <c r="D625" s="1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22"/>
      <c r="D626" s="1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22"/>
      <c r="D627" s="1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22"/>
      <c r="D628" s="1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22"/>
      <c r="D629" s="1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22"/>
      <c r="D630" s="1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22"/>
      <c r="D631" s="1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22"/>
      <c r="D632" s="1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22"/>
      <c r="D633" s="1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22"/>
      <c r="D634" s="1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22"/>
      <c r="D635" s="1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22"/>
      <c r="D636" s="1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22"/>
      <c r="D637" s="1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22"/>
      <c r="D638" s="1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22"/>
      <c r="D639" s="1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22"/>
      <c r="D640" s="1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22"/>
      <c r="D641" s="1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22"/>
      <c r="D642" s="1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22"/>
      <c r="D643" s="1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22"/>
      <c r="D644" s="1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22"/>
      <c r="D645" s="1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22"/>
      <c r="D646" s="1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22"/>
      <c r="D647" s="1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22"/>
      <c r="D648" s="1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22"/>
      <c r="D649" s="1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22"/>
      <c r="D650" s="1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22"/>
      <c r="D651" s="1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22"/>
      <c r="D652" s="1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22"/>
      <c r="D653" s="1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22"/>
      <c r="D654" s="1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22"/>
      <c r="D655" s="1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22"/>
      <c r="D656" s="1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22"/>
      <c r="D657" s="1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22"/>
      <c r="D658" s="1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22"/>
      <c r="D659" s="1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22"/>
      <c r="D660" s="1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22"/>
      <c r="D661" s="1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22"/>
      <c r="D662" s="1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22"/>
      <c r="D663" s="1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22"/>
      <c r="D664" s="1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22"/>
      <c r="D665" s="1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22"/>
      <c r="D666" s="1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22"/>
      <c r="D667" s="1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22"/>
      <c r="D668" s="1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22"/>
      <c r="D669" s="1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22"/>
      <c r="D670" s="1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22"/>
      <c r="D671" s="1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22"/>
      <c r="D672" s="1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22"/>
      <c r="D673" s="1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22"/>
      <c r="D674" s="1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22"/>
      <c r="D675" s="1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22"/>
      <c r="D676" s="1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22"/>
      <c r="D677" s="1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22"/>
      <c r="D678" s="1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22"/>
      <c r="D679" s="1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22"/>
      <c r="D680" s="1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22"/>
      <c r="D681" s="1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22"/>
      <c r="D682" s="1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22"/>
      <c r="D683" s="1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22"/>
      <c r="D684" s="1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22"/>
      <c r="D685" s="1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22"/>
      <c r="D686" s="1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22"/>
      <c r="D687" s="1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22"/>
      <c r="D688" s="1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22"/>
      <c r="D689" s="1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22"/>
      <c r="D690" s="1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22"/>
      <c r="D691" s="1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22"/>
      <c r="D692" s="1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22"/>
      <c r="D693" s="1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22"/>
      <c r="D694" s="1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22"/>
      <c r="D695" s="1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22"/>
      <c r="D696" s="1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22"/>
      <c r="D697" s="1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22"/>
      <c r="D698" s="1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22"/>
      <c r="D699" s="1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22"/>
      <c r="D700" s="1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22"/>
      <c r="D701" s="1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22"/>
      <c r="D702" s="1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22"/>
      <c r="D703" s="1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22"/>
      <c r="D704" s="1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22"/>
      <c r="D705" s="1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22"/>
      <c r="D706" s="1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22"/>
      <c r="D707" s="1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22"/>
      <c r="D708" s="1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22"/>
      <c r="D709" s="1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22"/>
      <c r="D710" s="1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22"/>
      <c r="D711" s="1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22"/>
      <c r="D712" s="1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22"/>
      <c r="D713" s="1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22"/>
      <c r="D714" s="1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22"/>
      <c r="D715" s="1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22"/>
      <c r="D716" s="1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22"/>
      <c r="D717" s="1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22"/>
      <c r="D718" s="1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22"/>
      <c r="D719" s="1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22"/>
      <c r="D720" s="1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22"/>
      <c r="D721" s="1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22"/>
      <c r="D722" s="1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22"/>
      <c r="D723" s="1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22"/>
      <c r="D724" s="1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22"/>
      <c r="D725" s="1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22"/>
      <c r="D726" s="1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22"/>
      <c r="D727" s="1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22"/>
      <c r="D728" s="1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22"/>
      <c r="D729" s="1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22"/>
      <c r="D730" s="1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22"/>
      <c r="D731" s="1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22"/>
      <c r="D732" s="1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22"/>
      <c r="D733" s="1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22"/>
      <c r="D734" s="1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22"/>
      <c r="D735" s="1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22"/>
      <c r="D736" s="1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22"/>
      <c r="D737" s="1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22"/>
      <c r="D738" s="1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22"/>
      <c r="D739" s="1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22"/>
      <c r="D740" s="1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22"/>
      <c r="D741" s="1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22"/>
      <c r="D742" s="1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22"/>
      <c r="D743" s="1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22"/>
      <c r="D744" s="1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22"/>
      <c r="D745" s="1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22"/>
      <c r="D746" s="1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22"/>
      <c r="D747" s="1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22"/>
      <c r="D748" s="1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22"/>
      <c r="D749" s="1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22"/>
      <c r="D750" s="1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22"/>
      <c r="D751" s="1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22"/>
      <c r="D752" s="1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22"/>
      <c r="D753" s="1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22"/>
      <c r="D754" s="1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22"/>
      <c r="D755" s="1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22"/>
      <c r="D756" s="1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22"/>
      <c r="D757" s="1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22"/>
      <c r="D758" s="1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22"/>
      <c r="D759" s="1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22"/>
      <c r="D760" s="1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22"/>
      <c r="D761" s="1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22"/>
      <c r="D762" s="1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22"/>
      <c r="D763" s="1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22"/>
      <c r="D764" s="1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22"/>
      <c r="D765" s="1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22"/>
      <c r="D766" s="1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22"/>
      <c r="D767" s="1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22"/>
      <c r="D768" s="1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22"/>
      <c r="D769" s="1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22"/>
      <c r="D770" s="1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22"/>
      <c r="D771" s="1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22"/>
      <c r="D772" s="1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22"/>
      <c r="D773" s="1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22"/>
      <c r="D774" s="1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22"/>
      <c r="D775" s="1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22"/>
      <c r="D776" s="1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22"/>
      <c r="D777" s="1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22"/>
      <c r="D778" s="1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22"/>
      <c r="D779" s="1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22"/>
      <c r="D780" s="1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22"/>
      <c r="D781" s="1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22"/>
      <c r="D782" s="1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22"/>
      <c r="D783" s="1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22"/>
      <c r="D784" s="1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22"/>
      <c r="D785" s="1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22"/>
      <c r="D786" s="1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22"/>
      <c r="D787" s="1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22"/>
      <c r="D788" s="1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22"/>
      <c r="D789" s="1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22"/>
      <c r="D790" s="1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22"/>
      <c r="D791" s="1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22"/>
      <c r="D792" s="1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22"/>
      <c r="D793" s="1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22"/>
      <c r="D794" s="1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22"/>
      <c r="D795" s="1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22"/>
      <c r="D796" s="1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22"/>
      <c r="D797" s="1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22"/>
      <c r="D798" s="1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22"/>
      <c r="D799" s="1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22"/>
      <c r="D800" s="1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22"/>
      <c r="D801" s="1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22"/>
      <c r="D802" s="1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22"/>
      <c r="D803" s="1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22"/>
      <c r="D804" s="1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22"/>
      <c r="D805" s="1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22"/>
      <c r="D806" s="1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22"/>
      <c r="D807" s="1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22"/>
      <c r="D808" s="1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22"/>
      <c r="D809" s="1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22"/>
      <c r="D810" s="1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22"/>
      <c r="D811" s="1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22"/>
      <c r="D812" s="1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22"/>
      <c r="D813" s="1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22"/>
      <c r="D814" s="1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22"/>
      <c r="D815" s="1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22"/>
      <c r="D816" s="1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22"/>
      <c r="D817" s="1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22"/>
      <c r="D818" s="1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22"/>
      <c r="D819" s="1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22"/>
      <c r="D820" s="1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22"/>
      <c r="D821" s="1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22"/>
      <c r="D822" s="1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22"/>
      <c r="D823" s="1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22"/>
      <c r="D824" s="1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22"/>
      <c r="D825" s="1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22"/>
      <c r="D826" s="1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22"/>
      <c r="D827" s="1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22"/>
      <c r="D828" s="1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22"/>
      <c r="D829" s="1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22"/>
      <c r="D830" s="1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22"/>
      <c r="D831" s="1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22"/>
      <c r="D832" s="1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22"/>
      <c r="D833" s="1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22"/>
      <c r="D834" s="1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22"/>
      <c r="D835" s="1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22"/>
      <c r="D836" s="1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22"/>
      <c r="D837" s="1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22"/>
      <c r="D838" s="1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22"/>
      <c r="D839" s="1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22"/>
      <c r="D840" s="1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22"/>
      <c r="D841" s="1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22"/>
      <c r="D842" s="1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22"/>
      <c r="D843" s="1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22"/>
      <c r="D844" s="1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22"/>
      <c r="D845" s="1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22"/>
      <c r="D846" s="1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22"/>
      <c r="D847" s="1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22"/>
      <c r="D848" s="1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22"/>
      <c r="D849" s="1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22"/>
      <c r="D850" s="1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22"/>
      <c r="D851" s="1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22"/>
      <c r="D852" s="1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22"/>
      <c r="D853" s="1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22"/>
      <c r="D854" s="1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22"/>
      <c r="D855" s="1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22"/>
      <c r="D856" s="1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22"/>
      <c r="D857" s="1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22"/>
      <c r="D858" s="1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22"/>
      <c r="D859" s="1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22"/>
      <c r="D860" s="1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22"/>
      <c r="D861" s="1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22"/>
      <c r="D862" s="1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22"/>
      <c r="D863" s="1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22"/>
      <c r="D864" s="1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22"/>
      <c r="D865" s="1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22"/>
      <c r="D866" s="1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22"/>
      <c r="D867" s="1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22"/>
      <c r="D868" s="1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22"/>
      <c r="D869" s="1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22"/>
      <c r="D870" s="1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22"/>
      <c r="D871" s="1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22"/>
      <c r="D872" s="1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22"/>
      <c r="D873" s="1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22"/>
      <c r="D874" s="1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22"/>
      <c r="D875" s="1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22"/>
      <c r="D876" s="1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22"/>
      <c r="D877" s="1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22"/>
      <c r="D878" s="1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22"/>
      <c r="D879" s="1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22"/>
      <c r="D880" s="1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22"/>
      <c r="D881" s="1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22"/>
      <c r="D882" s="1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22"/>
      <c r="D883" s="1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22"/>
      <c r="D884" s="1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22"/>
      <c r="D885" s="1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22"/>
      <c r="D886" s="1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22"/>
      <c r="D887" s="1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22"/>
      <c r="D888" s="1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22"/>
      <c r="D889" s="1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22"/>
      <c r="D890" s="1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22"/>
      <c r="D891" s="1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22"/>
      <c r="D892" s="1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22"/>
      <c r="D893" s="1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22"/>
      <c r="D894" s="1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22"/>
      <c r="D895" s="1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22"/>
      <c r="D896" s="1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22"/>
      <c r="D897" s="1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22"/>
      <c r="D898" s="1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22"/>
      <c r="D899" s="1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22"/>
      <c r="D900" s="1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22"/>
      <c r="D901" s="1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22"/>
      <c r="D902" s="1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22"/>
      <c r="D903" s="1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22"/>
      <c r="D904" s="1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22"/>
      <c r="D905" s="1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22"/>
      <c r="D906" s="1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22"/>
      <c r="D907" s="1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22"/>
      <c r="D908" s="1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22"/>
      <c r="D909" s="1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22"/>
      <c r="D910" s="1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22"/>
      <c r="D911" s="1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22"/>
      <c r="D912" s="1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22"/>
      <c r="D913" s="1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22"/>
      <c r="D914" s="1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22"/>
      <c r="D915" s="1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22"/>
      <c r="D916" s="1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22"/>
      <c r="D917" s="1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22"/>
      <c r="D918" s="1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22"/>
      <c r="D919" s="1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22"/>
      <c r="D920" s="1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22"/>
      <c r="D921" s="1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22"/>
      <c r="D922" s="1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22"/>
      <c r="D923" s="1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22"/>
      <c r="D924" s="1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22"/>
      <c r="D925" s="1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22"/>
      <c r="D926" s="1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22"/>
      <c r="D927" s="1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22"/>
      <c r="D928" s="1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22"/>
      <c r="D929" s="1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22"/>
      <c r="D930" s="1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22"/>
      <c r="D931" s="1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22"/>
      <c r="D932" s="1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22"/>
      <c r="D933" s="1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22"/>
      <c r="D934" s="1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22"/>
      <c r="D935" s="1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22"/>
      <c r="D936" s="1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22"/>
      <c r="D937" s="1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22"/>
      <c r="D938" s="1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22"/>
      <c r="D939" s="1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22"/>
      <c r="D940" s="1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22"/>
      <c r="D941" s="1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22"/>
      <c r="D942" s="1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22"/>
      <c r="D943" s="1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22"/>
      <c r="D944" s="1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22"/>
      <c r="D945" s="1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22"/>
      <c r="D946" s="1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22"/>
      <c r="D947" s="1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22"/>
      <c r="D948" s="1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22"/>
      <c r="D949" s="1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22"/>
      <c r="D950" s="1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22"/>
      <c r="D951" s="1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22"/>
      <c r="D952" s="1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22"/>
      <c r="D953" s="1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22"/>
      <c r="D954" s="1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22"/>
      <c r="D955" s="1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22"/>
      <c r="D956" s="1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22"/>
      <c r="D957" s="1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22"/>
      <c r="D958" s="1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22"/>
      <c r="D959" s="1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22"/>
      <c r="D960" s="1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22"/>
      <c r="D961" s="1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22"/>
      <c r="D962" s="1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22"/>
      <c r="D963" s="1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22"/>
      <c r="D964" s="1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22"/>
      <c r="D965" s="1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22"/>
      <c r="D966" s="1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22"/>
      <c r="D967" s="1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22"/>
      <c r="D968" s="1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22"/>
      <c r="D969" s="1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22"/>
      <c r="D970" s="1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22"/>
      <c r="D971" s="1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22"/>
      <c r="D972" s="1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22"/>
      <c r="D973" s="1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22"/>
      <c r="D974" s="1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22"/>
      <c r="D975" s="1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22"/>
      <c r="D976" s="1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22"/>
      <c r="D977" s="1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22"/>
      <c r="D978" s="1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22"/>
      <c r="D979" s="1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22"/>
      <c r="D980" s="1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22"/>
      <c r="D981" s="1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22"/>
      <c r="D982" s="1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22"/>
      <c r="D983" s="1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22"/>
      <c r="D984" s="1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22"/>
      <c r="D985" s="1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22"/>
      <c r="D986" s="1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22"/>
      <c r="D987" s="1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22"/>
      <c r="D988" s="1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22"/>
      <c r="D989" s="1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22"/>
      <c r="D990" s="1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22"/>
      <c r="D991" s="1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22"/>
      <c r="D992" s="1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22"/>
      <c r="D993" s="1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22"/>
      <c r="D994" s="1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22"/>
      <c r="D995" s="1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22"/>
      <c r="D996" s="1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22"/>
      <c r="D997" s="1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22"/>
      <c r="D998" s="1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21">
    <mergeCell ref="A56:A58"/>
    <mergeCell ref="A17:A19"/>
    <mergeCell ref="A46:A54"/>
    <mergeCell ref="A9:A11"/>
    <mergeCell ref="A12:A16"/>
    <mergeCell ref="A23:A24"/>
    <mergeCell ref="A38:A40"/>
    <mergeCell ref="A44:J44"/>
    <mergeCell ref="A30:A32"/>
    <mergeCell ref="A34:J34"/>
    <mergeCell ref="A36:A37"/>
    <mergeCell ref="A28:A29"/>
    <mergeCell ref="A21:J21"/>
    <mergeCell ref="A26:J26"/>
    <mergeCell ref="K30:K31"/>
    <mergeCell ref="B1:J1"/>
    <mergeCell ref="B2:J2"/>
    <mergeCell ref="A5:J5"/>
    <mergeCell ref="A7:K7"/>
    <mergeCell ref="A4:K4"/>
    <mergeCell ref="A3:K3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Eulisa Fermin Hernandez</dc:creator>
  <cp:lastModifiedBy>Eulisa Fermin Hernandez</cp:lastModifiedBy>
  <cp:lastPrinted>2021-03-16T15:24:21Z</cp:lastPrinted>
  <dcterms:created xsi:type="dcterms:W3CDTF">2021-01-12T13:35:21Z</dcterms:created>
  <dcterms:modified xsi:type="dcterms:W3CDTF">2022-02-11T14:39:20Z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e70ffa73-e920-44d5-85d7-e978acaad19c</vt:lpwstr>
  </property>
</Properties>
</file>