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2\SEPTIEMBRE\P - PRESUPUESTO\"/>
    </mc:Choice>
  </mc:AlternateContent>
  <xr:revisionPtr revIDLastSave="0" documentId="13_ncr:1_{7AADE820-36A1-4C90-B41B-8139EBA5C7D8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<sst xmlns="http://schemas.openxmlformats.org/spreadsheetml/2006/main" count="112" uniqueCount="112">
  <si>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</si>
  <si>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</si>
  <si>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</si>
  <si>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</si>
  <si>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</si>
  <si>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</si>
  <si>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</si>
  <si>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</si>
  <si>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</si>
  <si>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</si>
  <si>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</si>
  <si>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</si>
  <si>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</si>
  <si>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</si>
  <si>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</si>
  <si>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</si>
  <si>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</si>
  <si>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</si>
  <si>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</si>
  <si>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</si>
  <si>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</si>
  <si>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</si>
  <si>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</si>
  <si>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</si>
  <si>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</si>
  <si>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</si>
  <si>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</si>
  <si>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</si>
  <si>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</si>
  <si>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</si>
  <si>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</si>
  <si>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</si>
  <si>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</si>
  <si>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</si>
  <si>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</si>
  <si>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</si>
  <si>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</si>
  <si>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</si>
  <si>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</si>
  <si>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</si>
  <si>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</si>
  <si>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</si>
  <si>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</si>
  <si>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</si>
  <si>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</si>
  <si>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</si>
  <si>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</si>
  <si>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</si>
  <si>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</si>
  <si>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</si>
  <si>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</si>
  <si>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</si>
  <si>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</si>
  <si>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</si>
  <si>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</si>
  <si>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</si>
  <si>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</si>
  <si>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</si>
  <si>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</si>
  <si>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</si>
  <si>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</si>
  <si>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</si>
  <si>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</si>
  <si>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</si>
  <si>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</si>
  <si>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</si>
  <si>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</si>
  <si>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</si>
  <si>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</si>
  <si>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</si>
  <si>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</si>
  <si>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</si>
  <si>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</si>
  <si>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</si>
  <si>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</si>
  <si>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</si>
  <si>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</si>
  <si>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</si>
  <si>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</si>
  <si>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</si>
  <si>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</si>
  <si>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</si>
  <si>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</si>
  <si>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</si>
  <si>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</si>
  <si>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</si>
  <si>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</si>
  <si>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</si>
  <si>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</si>
  <si>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</si>
  <si>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</si>
  <si>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</si>
  <si>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</si>
  <si>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</si>
  <si>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</si>
  <si>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</si>
  <si>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</si>
  <si>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</si>
  <si>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</si>
  <si>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</si>
  <si>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</si>
  <si>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</si>
  <si>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</si>
  <si>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</si>
  <si>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</si>
  <si>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</si>
  <si>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</si>
  <si>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</si>
  <si>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</si>
  <si>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Septiembre--2022</t>
  </si>
  <si>
    <t>Fecha de registro: del 01 de Septiembre de 2022</t>
  </si>
  <si>
    <t>Fecha de imputación: hasta el 30 de Septiembre2022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</si>
</sst>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14" zoomScale="80" zoomScaleNormal="80" workbookViewId="0">
      <pane xSplit="1" topLeftCell="G1" activePane="topRight" state="frozen"/>
      <selection pane="topRight" activeCell="L28" sqref="L2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83744318.879999995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6071366.3300000001</v>
      </c>
      <c r="L12" s="15">
        <f t="shared" si="1"/>
        <v>5652633.4900000002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57409487.379999995</v>
      </c>
    </row>
    <row r="13" spans="1:16" x14ac:dyDescent="0.25">
      <c r="A13" s="1" t="s">
        <v>2</v>
      </c>
      <c r="B13" s="14">
        <v>65862383</v>
      </c>
      <c r="C13" s="14">
        <v>67658588.879999995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5139048.22</v>
      </c>
      <c r="L13" s="14">
        <v>4745990.26</v>
      </c>
      <c r="M13" s="14">
        <v>0</v>
      </c>
      <c r="N13" s="14">
        <v>0</v>
      </c>
      <c r="O13" s="14">
        <v>0</v>
      </c>
      <c r="P13" s="14">
        <f>SUM(D13:O13)</f>
        <v>45013481.659999996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193500</v>
      </c>
      <c r="L14" s="14">
        <v>193500</v>
      </c>
      <c r="M14" s="14">
        <v>0</v>
      </c>
      <c r="N14" s="14">
        <v>0</v>
      </c>
      <c r="O14" s="14">
        <v>0</v>
      </c>
      <c r="P14" s="14">
        <f t="shared" ref="P14:P75" si="2">SUM(D14:O14)</f>
        <v>6065362.4900000002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738818.11</v>
      </c>
      <c r="L17" s="14">
        <v>713143.23</v>
      </c>
      <c r="M17" s="14">
        <v>0</v>
      </c>
      <c r="N17" s="14">
        <v>0</v>
      </c>
      <c r="O17" s="14">
        <v>0</v>
      </c>
      <c r="P17" s="14">
        <f t="shared" si="2"/>
        <v>6330643.2300000004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109288260.84999999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1629111.33</v>
      </c>
      <c r="L18" s="15">
        <f t="shared" si="3"/>
        <v>356611.64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8918274.3200000022</v>
      </c>
    </row>
    <row r="19" spans="1:16" x14ac:dyDescent="0.25">
      <c r="A19" s="1" t="s">
        <v>8</v>
      </c>
      <c r="B19" s="14">
        <v>3211940</v>
      </c>
      <c r="C19" s="14">
        <v>3308940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244774.19</v>
      </c>
      <c r="L19" s="14">
        <v>110790.21</v>
      </c>
      <c r="M19" s="14">
        <v>0</v>
      </c>
      <c r="N19" s="14">
        <v>0</v>
      </c>
      <c r="O19" s="14">
        <v>0</v>
      </c>
      <c r="P19" s="14">
        <f>SUM(D19:O19)</f>
        <v>1869756.42</v>
      </c>
    </row>
    <row r="20" spans="1:16" x14ac:dyDescent="0.25">
      <c r="A20" s="1" t="s">
        <v>9</v>
      </c>
      <c r="B20" s="14">
        <v>12716927</v>
      </c>
      <c r="C20" s="14">
        <v>15527550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238143.23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791646.46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79900</v>
      </c>
      <c r="L21" s="14">
        <v>73250</v>
      </c>
      <c r="M21" s="14">
        <v>0</v>
      </c>
      <c r="N21" s="14">
        <v>0</v>
      </c>
      <c r="O21" s="14">
        <v>0</v>
      </c>
      <c r="P21" s="14">
        <f t="shared" si="2"/>
        <v>734638.44</v>
      </c>
    </row>
    <row r="22" spans="1:16" x14ac:dyDescent="0.25">
      <c r="A22" s="1" t="s">
        <v>11</v>
      </c>
      <c r="B22" s="14">
        <v>60000</v>
      </c>
      <c r="C22" s="14">
        <v>1453000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17995.759999999998</v>
      </c>
      <c r="M22" s="14">
        <v>0</v>
      </c>
      <c r="N22" s="14">
        <v>0</v>
      </c>
      <c r="O22" s="14">
        <v>0</v>
      </c>
      <c r="P22" s="14">
        <f t="shared" si="2"/>
        <v>52091.95</v>
      </c>
    </row>
    <row r="23" spans="1:16" x14ac:dyDescent="0.25">
      <c r="A23" s="1" t="s">
        <v>12</v>
      </c>
      <c r="B23" s="14">
        <v>1238073</v>
      </c>
      <c r="C23" s="14">
        <v>7908439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76242.28</v>
      </c>
      <c r="L23" s="14">
        <v>32734.52</v>
      </c>
      <c r="M23" s="14">
        <v>0</v>
      </c>
      <c r="N23" s="14">
        <v>0</v>
      </c>
      <c r="O23" s="14">
        <v>0</v>
      </c>
      <c r="P23" s="14">
        <f t="shared" si="2"/>
        <v>1211175.81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260687.19</v>
      </c>
    </row>
    <row r="25" spans="1:16" x14ac:dyDescent="0.25">
      <c r="A25" s="1" t="s">
        <v>14</v>
      </c>
      <c r="B25" s="14">
        <v>12725356</v>
      </c>
      <c r="C25" s="14">
        <v>10145980.960000001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109915.29</v>
      </c>
      <c r="L25" s="14">
        <v>131423.9</v>
      </c>
      <c r="M25" s="14">
        <v>0</v>
      </c>
      <c r="N25" s="14">
        <v>0</v>
      </c>
      <c r="O25" s="14">
        <v>0</v>
      </c>
      <c r="P25" s="14">
        <f t="shared" si="2"/>
        <v>685785.60000000009</v>
      </c>
    </row>
    <row r="26" spans="1:16" x14ac:dyDescent="0.25">
      <c r="A26" s="1" t="s">
        <v>15</v>
      </c>
      <c r="B26" s="14">
        <v>23945000</v>
      </c>
      <c r="C26" s="14">
        <v>34911043.119999997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18054.099999999999</v>
      </c>
      <c r="L26" s="14">
        <v>2630.25</v>
      </c>
      <c r="M26" s="14">
        <v>0</v>
      </c>
      <c r="N26" s="14">
        <v>0</v>
      </c>
      <c r="O26" s="14">
        <v>0</v>
      </c>
      <c r="P26" s="14">
        <f t="shared" si="2"/>
        <v>1815987.3900000001</v>
      </c>
    </row>
    <row r="27" spans="1:16" x14ac:dyDescent="0.25">
      <c r="A27" s="1" t="s">
        <v>16</v>
      </c>
      <c r="B27" s="14">
        <v>1222000</v>
      </c>
      <c r="C27" s="14">
        <v>31843946.77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862082.24</v>
      </c>
      <c r="L27" s="14">
        <v>-12213</v>
      </c>
      <c r="M27" s="14">
        <v>0</v>
      </c>
      <c r="N27" s="14">
        <v>0</v>
      </c>
      <c r="O27" s="14">
        <v>0</v>
      </c>
      <c r="P27" s="14">
        <f t="shared" si="2"/>
        <v>1496505.06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20934425.039999999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12225</v>
      </c>
      <c r="L28" s="15">
        <f>SUM(L29:L37)</f>
        <v>25577.22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4468713.4800000004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12225</v>
      </c>
      <c r="L29" s="14">
        <v>10199.219999999999</v>
      </c>
      <c r="M29" s="14">
        <v>0</v>
      </c>
      <c r="N29" s="14">
        <v>0</v>
      </c>
      <c r="O29" s="14">
        <v>0</v>
      </c>
      <c r="P29" s="14">
        <f t="shared" si="2"/>
        <v>243485.53000000003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31053.690000000002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120</v>
      </c>
      <c r="M31" s="14">
        <v>0</v>
      </c>
      <c r="N31" s="14">
        <v>0</v>
      </c>
      <c r="O31" s="14">
        <v>0</v>
      </c>
      <c r="P31" s="14">
        <f t="shared" si="2"/>
        <v>49407.83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3084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877.6</v>
      </c>
      <c r="M33" s="14">
        <v>0</v>
      </c>
      <c r="N33" s="14">
        <v>0</v>
      </c>
      <c r="O33" s="14">
        <v>0</v>
      </c>
      <c r="P33" s="14">
        <f t="shared" si="2"/>
        <v>129319.78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490.4</v>
      </c>
      <c r="M34" s="14">
        <v>0</v>
      </c>
      <c r="N34" s="14">
        <v>0</v>
      </c>
      <c r="O34" s="14">
        <v>0</v>
      </c>
      <c r="P34" s="14">
        <f t="shared" si="2"/>
        <v>18260.580000000002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5079.99</v>
      </c>
      <c r="M35" s="14">
        <v>0</v>
      </c>
      <c r="N35" s="14">
        <v>0</v>
      </c>
      <c r="O35" s="14">
        <v>0</v>
      </c>
      <c r="P35" s="14">
        <f t="shared" si="2"/>
        <v>3628825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11758690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8810.01</v>
      </c>
      <c r="M37" s="14">
        <v>0</v>
      </c>
      <c r="N37" s="14">
        <v>0</v>
      </c>
      <c r="O37" s="14">
        <v>0</v>
      </c>
      <c r="P37" s="14">
        <f t="shared" si="2"/>
        <v>275567.69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76556534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5389544.46</v>
      </c>
      <c r="I38" s="15">
        <f t="shared" si="5"/>
        <v>6853944.46</v>
      </c>
      <c r="J38" s="15">
        <f t="shared" si="5"/>
        <v>5833611.1299999999</v>
      </c>
      <c r="K38" s="15">
        <f t="shared" si="5"/>
        <v>5683611.1299999999</v>
      </c>
      <c r="L38" s="15">
        <f t="shared" si="5"/>
        <v>5683611.1299999999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58376200.160000011</v>
      </c>
    </row>
    <row r="39" spans="1:16" x14ac:dyDescent="0.25">
      <c r="A39" s="1" t="s">
        <v>28</v>
      </c>
      <c r="B39" s="14">
        <v>69356534</v>
      </c>
      <c r="C39" s="14">
        <v>76556534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5683611.1299999999</v>
      </c>
      <c r="L39" s="14">
        <v>5683611.1299999999</v>
      </c>
      <c r="M39" s="14">
        <v>0</v>
      </c>
      <c r="N39" s="14">
        <v>0</v>
      </c>
      <c r="O39" s="14">
        <v>0</v>
      </c>
      <c r="P39" s="14">
        <f t="shared" si="2"/>
        <v>58376200.160000011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103431.72</v>
      </c>
      <c r="J54" s="15">
        <f t="shared" si="7"/>
        <v>0</v>
      </c>
      <c r="K54" s="15">
        <f t="shared" si="7"/>
        <v>152000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953620.16999999993</v>
      </c>
    </row>
    <row r="55" spans="1:16" x14ac:dyDescent="0.25">
      <c r="A55" s="1" t="s">
        <v>44</v>
      </c>
      <c r="B55" s="14">
        <v>2900000</v>
      </c>
      <c r="C55" s="14">
        <v>21277936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1623839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133262.31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152000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152000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324243598.92999995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15888255.280000001</v>
      </c>
      <c r="I85" s="18">
        <f t="shared" si="16"/>
        <v>16660890.520000001</v>
      </c>
      <c r="J85" s="17">
        <f t="shared" si="16"/>
        <v>15504999.890000001</v>
      </c>
      <c r="K85" s="18">
        <f t="shared" si="16"/>
        <v>13548313.789999999</v>
      </c>
      <c r="L85" s="17">
        <f t="shared" si="16"/>
        <v>11718433.48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130126295.51000001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2022-10-03T15:10:16Z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