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MARZO\S - FINANZAS\Relación de Ingreso y Egresos\"/>
    </mc:Choice>
  </mc:AlternateContent>
  <bookViews>
    <workbookView xWindow="0" yWindow="0" windowWidth="20490" windowHeight="7755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0" i="2" s="1"/>
  <c r="P82" i="2"/>
  <c r="P84" i="2"/>
  <c r="P83" i="2" s="1"/>
  <c r="P72" i="2" l="1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C18" i="2" l="1"/>
  <c r="C83" i="2"/>
  <c r="B83" i="2"/>
  <c r="C80" i="2"/>
  <c r="B80" i="2"/>
  <c r="C77" i="2"/>
  <c r="B77" i="2"/>
  <c r="C72" i="2"/>
  <c r="B72" i="2"/>
  <c r="C69" i="2"/>
  <c r="B69" i="2"/>
  <c r="C64" i="2"/>
  <c r="B64" i="2"/>
  <c r="C54" i="2"/>
  <c r="B54" i="2"/>
  <c r="C47" i="2"/>
  <c r="C38" i="2"/>
  <c r="B38" i="2"/>
  <c r="C28" i="2"/>
  <c r="B28" i="2"/>
  <c r="B18" i="2"/>
  <c r="C12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<sst xmlns="http://schemas.openxmlformats.org/spreadsheetml/2006/main" count="112" uniqueCount="112">
  <si>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</si>
  <si>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</si>
  <si>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</si>
  <si>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</si>
  <si>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</si>
  <si>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</si>
  <si>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</si>
  <si>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</si>
  <si>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</si>
  <si>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</si>
  <si>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</si>
  <si>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</si>
  <si>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</si>
  <si>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</si>
  <si>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</si>
  <si>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</si>
  <si>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</si>
  <si>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</si>
  <si>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</si>
  <si>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</si>
  <si>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</si>
  <si>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</si>
  <si>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</si>
  <si>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</si>
  <si>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</si>
  <si>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</si>
  <si>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</si>
  <si>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</si>
  <si>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</si>
  <si>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</si>
  <si>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</si>
  <si>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</si>
  <si>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</si>
  <si>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</si>
  <si>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</si>
  <si>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</si>
  <si>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</si>
  <si>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</si>
  <si>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</si>
  <si>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</si>
  <si>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</si>
  <si>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</si>
  <si>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</si>
  <si>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</si>
  <si>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</si>
  <si>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</si>
  <si>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</si>
  <si>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</si>
  <si>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</si>
  <si>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</si>
  <si>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</si>
  <si>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</si>
  <si>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</si>
  <si>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</si>
  <si>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</si>
  <si>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</si>
  <si>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</si>
  <si>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</si>
  <si>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</si>
  <si>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</si>
  <si>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</si>
  <si>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</si>
  <si>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</si>
  <si>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</si>
  <si>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</si>
  <si>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</si>
  <si>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</si>
  <si>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</si>
  <si>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</si>
  <si>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</si>
  <si>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</si>
  <si>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</si>
  <si>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</si>
  <si>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</si>
  <si>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</si>
  <si>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</si>
  <si>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</si>
  <si>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</si>
  <si>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</si>
  <si>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</si>
  <si>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</si>
  <si>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</si>
  <si>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</si>
  <si>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</si>
  <si>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</si>
  <si>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</si>
  <si>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</si>
  <si>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</si>
  <si>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</si>
  <si>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</si>
  <si>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</si>
  <si>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</si>
  <si>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</si>
  <si>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</si>
  <si>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</si>
  <si>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</si>
  <si>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</si>
  <si>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</si>
  <si>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</si>
  <si>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</si>
  <si>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</si>
  <si>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</si>
  <si>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</si>
  <si>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</si>
  <si>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</si>
  <si>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</si>
  <si>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</si>
  <si>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</si>
  <si>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</si>
  <si>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Marzo de 2022</t>
  </si>
  <si>
    <t>Fecha de imputación: hasta el 31 de Marzo de 2022</t>
  </si>
  <si>
    <t>Marzo--2022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</si>
</sst>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164" fontId="3" fillId="4" borderId="1" xfId="1" applyFont="1" applyFill="1" applyBorder="1"/>
    <xf numFmtId="0" fontId="0" fillId="0" borderId="0" xfId="0" applyAlignment="1">
      <alignment wrapText="1"/>
    </xf>
    <xf numFmtId="164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164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5"/>
  <sheetViews>
    <sheetView showGridLines="0" tabSelected="1" zoomScale="80" zoomScaleNormal="80" workbookViewId="0">
      <selection activeCell="A105" sqref="A105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111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83283854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18074583.739999998</v>
      </c>
    </row>
    <row r="13" spans="1:16" x14ac:dyDescent="0.25">
      <c r="A13" s="1" t="s">
        <v>2</v>
      </c>
      <c r="B13" s="14">
        <v>65862383</v>
      </c>
      <c r="C13" s="14">
        <v>65862383</v>
      </c>
      <c r="D13" s="14">
        <v>4702115.26</v>
      </c>
      <c r="E13" s="14">
        <v>5058504.41</v>
      </c>
      <c r="F13" s="14">
        <v>4741440.26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14502059.93</v>
      </c>
    </row>
    <row r="14" spans="1:16" x14ac:dyDescent="0.25">
      <c r="A14" s="1" t="s">
        <v>3</v>
      </c>
      <c r="B14" s="14">
        <v>8366991</v>
      </c>
      <c r="C14" s="14">
        <v>8366991</v>
      </c>
      <c r="D14" s="14">
        <v>193500</v>
      </c>
      <c r="E14" s="14">
        <v>211100</v>
      </c>
      <c r="F14" s="14">
        <v>1014000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1418600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9054480</v>
      </c>
      <c r="D17" s="14">
        <v>707235</v>
      </c>
      <c r="E17" s="14">
        <v>733539.48</v>
      </c>
      <c r="F17" s="14">
        <v>713149.33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2153923.81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57119308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1442364.53</v>
      </c>
    </row>
    <row r="19" spans="1:16" x14ac:dyDescent="0.25">
      <c r="A19" s="1" t="s">
        <v>8</v>
      </c>
      <c r="B19" s="14">
        <v>3211940</v>
      </c>
      <c r="C19" s="14">
        <v>3211940</v>
      </c>
      <c r="D19" s="14">
        <v>208699.32</v>
      </c>
      <c r="E19" s="14">
        <v>209368.51</v>
      </c>
      <c r="F19" s="14">
        <v>233327.97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651395.80000000005</v>
      </c>
    </row>
    <row r="20" spans="1:16" x14ac:dyDescent="0.25">
      <c r="A20" s="1" t="s">
        <v>9</v>
      </c>
      <c r="B20" s="14">
        <v>12716927</v>
      </c>
      <c r="C20" s="14">
        <v>12716927</v>
      </c>
      <c r="D20" s="14">
        <v>0</v>
      </c>
      <c r="E20" s="14">
        <v>0</v>
      </c>
      <c r="F20" s="14">
        <v>38668.6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38668.6</v>
      </c>
    </row>
    <row r="21" spans="1:16" x14ac:dyDescent="0.25">
      <c r="A21" s="1" t="s">
        <v>10</v>
      </c>
      <c r="B21" s="14">
        <v>1253012</v>
      </c>
      <c r="C21" s="14">
        <v>1253012</v>
      </c>
      <c r="D21" s="14">
        <v>0</v>
      </c>
      <c r="E21" s="14">
        <v>0</v>
      </c>
      <c r="F21" s="14">
        <v>89050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89050</v>
      </c>
    </row>
    <row r="22" spans="1:16" x14ac:dyDescent="0.25">
      <c r="A22" s="1" t="s">
        <v>11</v>
      </c>
      <c r="B22" s="14">
        <v>60000</v>
      </c>
      <c r="C22" s="14">
        <v>60000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0</v>
      </c>
    </row>
    <row r="23" spans="1:16" x14ac:dyDescent="0.25">
      <c r="A23" s="1" t="s">
        <v>12</v>
      </c>
      <c r="B23" s="14">
        <v>1238073</v>
      </c>
      <c r="C23" s="14">
        <v>1238073</v>
      </c>
      <c r="D23" s="14">
        <v>0</v>
      </c>
      <c r="E23" s="14">
        <v>223489.87</v>
      </c>
      <c r="F23" s="14">
        <v>62909.27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286399.14</v>
      </c>
    </row>
    <row r="24" spans="1:16" x14ac:dyDescent="0.25">
      <c r="A24" s="1" t="s">
        <v>13</v>
      </c>
      <c r="B24" s="14">
        <v>747000</v>
      </c>
      <c r="C24" s="14">
        <v>747000</v>
      </c>
      <c r="D24" s="14">
        <v>0</v>
      </c>
      <c r="E24" s="14">
        <v>0</v>
      </c>
      <c r="F24" s="14">
        <v>17400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17400</v>
      </c>
    </row>
    <row r="25" spans="1:16" x14ac:dyDescent="0.25">
      <c r="A25" s="1" t="s">
        <v>14</v>
      </c>
      <c r="B25" s="14">
        <v>12725356</v>
      </c>
      <c r="C25" s="14">
        <v>12725356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0</v>
      </c>
    </row>
    <row r="26" spans="1:16" x14ac:dyDescent="0.25">
      <c r="A26" s="1" t="s">
        <v>15</v>
      </c>
      <c r="B26" s="14">
        <v>23945000</v>
      </c>
      <c r="C26" s="14">
        <v>23945000</v>
      </c>
      <c r="D26" s="14">
        <v>0</v>
      </c>
      <c r="E26" s="14">
        <v>172499.98</v>
      </c>
      <c r="F26" s="14">
        <v>116929.99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289429.97000000003</v>
      </c>
    </row>
    <row r="27" spans="1:16" x14ac:dyDescent="0.25">
      <c r="A27" s="1" t="s">
        <v>16</v>
      </c>
      <c r="B27" s="14">
        <v>1222000</v>
      </c>
      <c r="C27" s="14">
        <v>1222000</v>
      </c>
      <c r="D27" s="14">
        <v>0</v>
      </c>
      <c r="E27" s="14">
        <v>0</v>
      </c>
      <c r="F27" s="14">
        <v>70021.02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70021.02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11267047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81943.01999999999</v>
      </c>
    </row>
    <row r="29" spans="1:16" x14ac:dyDescent="0.25">
      <c r="A29" s="1" t="s">
        <v>18</v>
      </c>
      <c r="B29" s="14">
        <v>905000</v>
      </c>
      <c r="C29" s="14">
        <v>905000</v>
      </c>
      <c r="D29" s="14">
        <v>0</v>
      </c>
      <c r="E29" s="14">
        <v>17700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17700</v>
      </c>
    </row>
    <row r="30" spans="1:16" x14ac:dyDescent="0.25">
      <c r="A30" s="1" t="s">
        <v>19</v>
      </c>
      <c r="B30" s="14">
        <v>15000</v>
      </c>
      <c r="C30" s="14">
        <v>15000</v>
      </c>
      <c r="D30" s="14">
        <v>0</v>
      </c>
      <c r="E30" s="14">
        <v>24854.2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24854.2</v>
      </c>
    </row>
    <row r="31" spans="1:16" x14ac:dyDescent="0.25">
      <c r="A31" s="1" t="s">
        <v>20</v>
      </c>
      <c r="B31" s="14">
        <v>250000</v>
      </c>
      <c r="C31" s="14">
        <v>250000</v>
      </c>
      <c r="D31" s="14">
        <v>0</v>
      </c>
      <c r="E31" s="14">
        <v>11475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11475</v>
      </c>
    </row>
    <row r="32" spans="1:16" x14ac:dyDescent="0.25">
      <c r="A32" s="1" t="s">
        <v>21</v>
      </c>
      <c r="B32" s="14">
        <v>75000</v>
      </c>
      <c r="C32" s="14">
        <v>75000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25000</v>
      </c>
      <c r="C33" s="14">
        <v>25000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0</v>
      </c>
    </row>
    <row r="34" spans="1:16" x14ac:dyDescent="0.25">
      <c r="A34" s="1" t="s">
        <v>23</v>
      </c>
      <c r="B34" s="14">
        <v>50000</v>
      </c>
      <c r="C34" s="14">
        <v>50000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0</v>
      </c>
    </row>
    <row r="35" spans="1:16" x14ac:dyDescent="0.25">
      <c r="A35" s="1" t="s">
        <v>24</v>
      </c>
      <c r="B35" s="14">
        <v>7260000</v>
      </c>
      <c r="C35" s="14">
        <v>7260000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0</v>
      </c>
    </row>
    <row r="37" spans="1:16" x14ac:dyDescent="0.25">
      <c r="A37" s="1" t="s">
        <v>26</v>
      </c>
      <c r="B37" s="14">
        <v>2687047</v>
      </c>
      <c r="C37" s="14">
        <v>2687047</v>
      </c>
      <c r="D37" s="14">
        <v>0</v>
      </c>
      <c r="E37" s="14">
        <v>27913.82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27913.82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69356534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6185934.7300000004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16318633.390000001</v>
      </c>
    </row>
    <row r="39" spans="1:16" x14ac:dyDescent="0.25">
      <c r="A39" s="1" t="s">
        <v>28</v>
      </c>
      <c r="B39" s="14">
        <v>69356534</v>
      </c>
      <c r="C39" s="14">
        <v>69356534</v>
      </c>
      <c r="D39" s="14">
        <v>0</v>
      </c>
      <c r="E39" s="14">
        <v>10132698.66</v>
      </c>
      <c r="F39" s="14">
        <v>6185934.7300000004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16318633.390000001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3317000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0</v>
      </c>
      <c r="H54" s="15">
        <f t="shared" si="7"/>
        <v>0</v>
      </c>
      <c r="I54" s="15">
        <f t="shared" si="7"/>
        <v>0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299335.44</v>
      </c>
    </row>
    <row r="55" spans="1:16" x14ac:dyDescent="0.25">
      <c r="A55" s="1" t="s">
        <v>44</v>
      </c>
      <c r="B55" s="14">
        <v>2900000</v>
      </c>
      <c r="C55" s="14">
        <v>2900000</v>
      </c>
      <c r="D55" s="14">
        <v>0</v>
      </c>
      <c r="E55" s="14">
        <v>274004.84999999998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274004.84999999998</v>
      </c>
    </row>
    <row r="56" spans="1:16" x14ac:dyDescent="0.25">
      <c r="A56" s="1" t="s">
        <v>45</v>
      </c>
      <c r="B56" s="14">
        <v>75000</v>
      </c>
      <c r="C56" s="14">
        <v>75000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162000</v>
      </c>
      <c r="D59" s="14">
        <v>0</v>
      </c>
      <c r="E59" s="14">
        <v>25330.59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25330.59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180000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224343743</v>
      </c>
      <c r="D85" s="17">
        <f t="shared" ref="D85:P85" si="16">+D12+D18+D28+D38+D47+D54+D64+D69+D72+D77+D80+D83</f>
        <v>5811549.5800000001</v>
      </c>
      <c r="E85" s="18">
        <f t="shared" si="16"/>
        <v>17122479.370000001</v>
      </c>
      <c r="F85" s="17">
        <f t="shared" si="16"/>
        <v>13282831.17</v>
      </c>
      <c r="G85" s="18">
        <f t="shared" si="16"/>
        <v>0</v>
      </c>
      <c r="H85" s="17">
        <f t="shared" si="16"/>
        <v>0</v>
      </c>
      <c r="I85" s="18">
        <f t="shared" si="16"/>
        <v>0</v>
      </c>
      <c r="J85" s="17">
        <f t="shared" si="16"/>
        <v>0</v>
      </c>
      <c r="K85" s="18">
        <f t="shared" si="16"/>
        <v>0</v>
      </c>
      <c r="L85" s="17">
        <f t="shared" si="16"/>
        <v>0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36216860.119999997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0"/>
      <c r="B102" s="20"/>
      <c r="C102" s="20"/>
      <c r="D102" s="21"/>
      <c r="E102" s="19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5.75" x14ac:dyDescent="0.25">
      <c r="A103" s="20"/>
      <c r="B103" s="20"/>
      <c r="C103" s="20"/>
      <c r="D103" s="21"/>
      <c r="E103" s="19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5.75" x14ac:dyDescent="0.25">
      <c r="A104" s="22" t="s">
        <v>105</v>
      </c>
      <c r="B104" s="20"/>
      <c r="C104" s="20"/>
      <c r="D104" s="21"/>
      <c r="E104" s="19"/>
      <c r="F104" s="20"/>
      <c r="G104" s="20"/>
      <c r="H104" s="20"/>
      <c r="I104" s="20"/>
      <c r="J104" s="24" t="s">
        <v>106</v>
      </c>
      <c r="K104" s="24"/>
      <c r="L104" s="24"/>
      <c r="M104" s="24"/>
      <c r="N104" s="24"/>
    </row>
    <row r="105" spans="1:14" ht="15.75" x14ac:dyDescent="0.25">
      <c r="A105" s="20" t="s">
        <v>107</v>
      </c>
      <c r="B105" s="20"/>
      <c r="C105" s="20"/>
      <c r="D105" s="21"/>
      <c r="E105" s="19"/>
      <c r="F105" s="20"/>
      <c r="G105" s="20"/>
      <c r="H105" s="20"/>
      <c r="I105" s="20"/>
      <c r="J105" s="23" t="s">
        <v>108</v>
      </c>
      <c r="K105" s="23"/>
      <c r="L105" s="23"/>
      <c r="M105" s="23"/>
      <c r="N105" s="23"/>
    </row>
  </sheetData>
  <mergeCells count="12">
    <mergeCell ref="J99:N99"/>
    <mergeCell ref="J104:N104"/>
    <mergeCell ref="J105:N105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2022-04-01T16:04:56Z</cp:lastPrinted>
  <dcterms:created xsi:type="dcterms:W3CDTF">2021-07-29T18:58:50Z</dcterms:created>
  <dcterms:modified xsi:type="dcterms:W3CDTF">2022-04-12T15:18:04Z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