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PAGINA WEB-AGOSTO-2023\EJECUCION PRESUPUESTARIA-AGOSTO-23\"/>
    </mc:Choice>
  </mc:AlternateContent>
  <xr:revisionPtr revIDLastSave="0" documentId="13_ncr:1_{B3385082-E289-4607-AFFD-8912E67670B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C85" i="2" s="1"/>
  <c r="J18" i="2" l="1"/>
  <c r="J28" i="2"/>
  <c r="J12" i="2"/>
  <c r="D38" i="2" l="1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D28" i="2"/>
  <c r="O18" i="2"/>
  <c r="N18" i="2"/>
  <c r="M18" i="2"/>
  <c r="L18" i="2"/>
  <c r="K18" i="2"/>
  <c r="I18" i="2"/>
  <c r="H18" i="2"/>
  <c r="G18" i="2"/>
  <c r="F18" i="2"/>
  <c r="E18" i="2"/>
  <c r="D18" i="2"/>
  <c r="P13" i="2"/>
  <c r="P12" i="2" s="1"/>
  <c r="N12" i="2"/>
  <c r="M12" i="2"/>
  <c r="L12" i="2"/>
  <c r="K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<sst xmlns="http://schemas.openxmlformats.org/spreadsheetml/2006/main" count="112" uniqueCount="112">
  <si>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</si>
  <si>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</si>
  <si>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</si>
  <si>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</si>
  <si>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</si>
  <si>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</si>
  <si>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</si>
  <si>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</si>
  <si>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</si>
  <si>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</si>
  <si>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</si>
  <si>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</si>
  <si>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</si>
  <si>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</si>
  <si>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</si>
  <si>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</si>
  <si>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</si>
  <si>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</si>
  <si>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</si>
  <si>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</si>
  <si>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</si>
  <si>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</si>
  <si>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</si>
  <si>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</si>
  <si>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</si>
  <si>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</si>
  <si>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</si>
  <si>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</si>
  <si>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</si>
  <si>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</si>
  <si>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</si>
  <si>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</si>
  <si>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</si>
  <si>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</si>
  <si>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</si>
  <si>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</si>
  <si>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</si>
  <si>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</si>
  <si>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</si>
  <si>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</si>
  <si>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</si>
  <si>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</si>
  <si>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</si>
  <si>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</si>
  <si>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</si>
  <si>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</si>
  <si>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</si>
  <si>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</si>
  <si>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</si>
  <si>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</si>
  <si>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</si>
  <si>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</si>
  <si>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</si>
  <si>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</si>
  <si>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</si>
  <si>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</si>
  <si>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</si>
  <si>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</si>
  <si>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</si>
  <si>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</si>
  <si>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</si>
  <si>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</si>
  <si>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</si>
  <si>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</si>
  <si>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</si>
  <si>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</si>
  <si>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</si>
  <si>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</si>
  <si>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</si>
  <si>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</si>
  <si>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</si>
  <si>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</si>
  <si>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</si>
  <si>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</si>
  <si>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</si>
  <si>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</si>
  <si>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</si>
  <si>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</si>
  <si>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</si>
  <si>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</si>
  <si>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</si>
  <si>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</si>
  <si>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</si>
  <si>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</si>
  <si>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</si>
  <si>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</si>
  <si>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</si>
  <si>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</si>
  <si>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</si>
  <si>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</si>
  <si>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</si>
  <si>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</si>
  <si>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</si>
  <si>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</si>
  <si>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</si>
  <si>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</si>
  <si>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</si>
  <si>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</si>
  <si>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</si>
  <si>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</si>
  <si>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</si>
  <si>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</si>
  <si>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</si>
  <si>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</si>
  <si>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</si>
  <si>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</si>
  <si>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</si>
  <si>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</si>
  <si>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</si>
  <si>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Agosto--2023</t>
  </si>
  <si>
    <t>Fecha de registro: del 01 de Agosto 2023</t>
  </si>
  <si>
    <t>Fecha de imputación: hasta el 31 de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</si>
</sst>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60" zoomScaleNormal="100" workbookViewId="0">
      <pane xSplit="1" topLeftCell="J1" activePane="topRight" state="frozen"/>
      <selection pane="topRight" activeCell="L88" sqref="L8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5377781.1899999995</v>
      </c>
      <c r="K12" s="15">
        <f t="shared" ref="K12:P12" si="1">SUM(K13:K17)</f>
        <v>5434322.0299999993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45771642.640000001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4511990.26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35408030.259999998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242500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5143870.8599999994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679831.77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5219741.5199999996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66173110.589999996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1704175.73</v>
      </c>
      <c r="K18" s="15">
        <f t="shared" si="2"/>
        <v>633607.52999999991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6874909.5299999993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138746.66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1877981.9499999997</v>
      </c>
    </row>
    <row r="20" spans="1:16" x14ac:dyDescent="0.25">
      <c r="A20" s="1" t="s">
        <v>9</v>
      </c>
      <c r="B20" s="14">
        <v>430000</v>
      </c>
      <c r="C20" s="23">
        <v>2401970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88015.95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566237.1</v>
      </c>
    </row>
    <row r="21" spans="1:16" x14ac:dyDescent="0.25">
      <c r="A21" s="1" t="s">
        <v>10</v>
      </c>
      <c r="B21" s="14">
        <v>2000000</v>
      </c>
      <c r="C21" s="23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128735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971233.84</v>
      </c>
    </row>
    <row r="22" spans="1:16" x14ac:dyDescent="0.25">
      <c r="A22" s="1" t="s">
        <v>11</v>
      </c>
      <c r="B22" s="14">
        <v>1355000</v>
      </c>
      <c r="C22" s="23">
        <v>1314452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62789.09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206914.25</v>
      </c>
    </row>
    <row r="23" spans="1:16" x14ac:dyDescent="0.25">
      <c r="A23" s="1" t="s">
        <v>12</v>
      </c>
      <c r="B23" s="14">
        <v>1871702</v>
      </c>
      <c r="C23" s="23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76694.61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447542.58999999997</v>
      </c>
    </row>
    <row r="24" spans="1:16" x14ac:dyDescent="0.25">
      <c r="A24" s="1" t="s">
        <v>13</v>
      </c>
      <c r="B24" s="14">
        <v>1490000</v>
      </c>
      <c r="C24" s="23">
        <v>2520000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131874.22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405818.85</v>
      </c>
    </row>
    <row r="25" spans="1:16" x14ac:dyDescent="0.25">
      <c r="A25" s="1" t="s">
        <v>14</v>
      </c>
      <c r="B25" s="14">
        <v>2136500</v>
      </c>
      <c r="C25" s="23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413671.55</v>
      </c>
    </row>
    <row r="26" spans="1:16" x14ac:dyDescent="0.25">
      <c r="A26" s="1" t="s">
        <v>15</v>
      </c>
      <c r="B26" s="14">
        <v>1958000</v>
      </c>
      <c r="C26" s="23">
        <v>32118150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2752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1159437.28</v>
      </c>
    </row>
    <row r="27" spans="1:16" x14ac:dyDescent="0.25">
      <c r="A27" s="1" t="s">
        <v>16</v>
      </c>
      <c r="B27" s="14">
        <v>4070000</v>
      </c>
      <c r="C27" s="23">
        <v>15777567.58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4000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826072.12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11285451.42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149284.45000000001</v>
      </c>
      <c r="K28" s="15">
        <f t="shared" si="4"/>
        <v>666267.53999999992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2992684.27</v>
      </c>
    </row>
    <row r="29" spans="1:16" x14ac:dyDescent="0.25">
      <c r="A29" s="1" t="s">
        <v>18</v>
      </c>
      <c r="B29" s="14">
        <v>512700</v>
      </c>
      <c r="C29" s="23">
        <v>581790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9417.5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76244.649999999994</v>
      </c>
    </row>
    <row r="30" spans="1:16" x14ac:dyDescent="0.25">
      <c r="A30" s="1" t="s">
        <v>19</v>
      </c>
      <c r="B30" s="14">
        <v>71620</v>
      </c>
      <c r="C30" s="23">
        <v>145220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1095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3006.6</v>
      </c>
    </row>
    <row r="31" spans="1:16" x14ac:dyDescent="0.25">
      <c r="A31" s="1" t="s">
        <v>20</v>
      </c>
      <c r="B31" s="14">
        <v>289100</v>
      </c>
      <c r="C31" s="23">
        <v>338837.6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1593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94037.06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3028.07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23425.79</v>
      </c>
    </row>
    <row r="33" spans="1:16" x14ac:dyDescent="0.25">
      <c r="A33" s="1" t="s">
        <v>22</v>
      </c>
      <c r="B33" s="14">
        <v>166400</v>
      </c>
      <c r="C33" s="23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1694.35</v>
      </c>
    </row>
    <row r="34" spans="1:16" x14ac:dyDescent="0.25">
      <c r="A34" s="1" t="s">
        <v>23</v>
      </c>
      <c r="B34" s="14">
        <v>184000</v>
      </c>
      <c r="C34" s="23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120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4776.68</v>
      </c>
    </row>
    <row r="35" spans="1:16" x14ac:dyDescent="0.25">
      <c r="A35" s="1" t="s">
        <v>24</v>
      </c>
      <c r="B35" s="14">
        <v>7409970</v>
      </c>
      <c r="C35" s="23">
        <v>7329660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601645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2413678.2600000002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49368.97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375820.88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11069900</v>
      </c>
      <c r="K38" s="15">
        <f t="shared" si="7"/>
        <v>11069900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88559200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11069900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88559200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2116823.11</v>
      </c>
    </row>
    <row r="55" spans="1:16" x14ac:dyDescent="0.25">
      <c r="A55" s="1" t="s">
        <v>44</v>
      </c>
      <c r="B55" s="14">
        <v>1990409</v>
      </c>
      <c r="C55" s="23">
        <v>3099196.96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23">
        <v>159770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350817119.12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18301141.370000001</v>
      </c>
      <c r="K85" s="18">
        <f t="shared" si="21"/>
        <v>17804097.100000001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146315259.55000001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 C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2023-09-01T17:06:05Z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